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8412" windowHeight="4716"/>
  </bookViews>
  <sheets>
    <sheet name="počty stromů" sheetId="1" r:id="rId1"/>
  </sheets>
  <calcPr calcId="145621"/>
</workbook>
</file>

<file path=xl/calcChain.xml><?xml version="1.0" encoding="utf-8"?>
<calcChain xmlns="http://schemas.openxmlformats.org/spreadsheetml/2006/main">
  <c r="C73" i="1" l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86" i="1" l="1"/>
  <c r="AF87" i="1"/>
  <c r="AF85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75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AF41" i="1"/>
  <c r="V40" i="1"/>
  <c r="W40" i="1"/>
  <c r="X40" i="1"/>
  <c r="Y40" i="1"/>
  <c r="Z40" i="1"/>
  <c r="AA40" i="1"/>
  <c r="AB40" i="1"/>
  <c r="AC40" i="1"/>
  <c r="AD40" i="1"/>
  <c r="AE40" i="1"/>
  <c r="C31" i="1"/>
  <c r="D31" i="1"/>
  <c r="E31" i="1"/>
  <c r="F31" i="1"/>
  <c r="G31" i="1"/>
  <c r="J31" i="1"/>
  <c r="H31" i="1"/>
  <c r="I31" i="1"/>
  <c r="K31" i="1"/>
  <c r="AA31" i="1"/>
  <c r="AE31" i="1"/>
  <c r="AE95" i="1" s="1"/>
  <c r="AB31" i="1"/>
  <c r="AB95" i="1" s="1"/>
  <c r="AC31" i="1"/>
  <c r="AC95" i="1" s="1"/>
  <c r="AD31" i="1"/>
  <c r="AD95" i="1" s="1"/>
  <c r="L31" i="1"/>
  <c r="L95" i="1" s="1"/>
  <c r="M31" i="1"/>
  <c r="N31" i="1"/>
  <c r="N95" i="1" s="1"/>
  <c r="O31" i="1"/>
  <c r="O95" i="1" s="1"/>
  <c r="P31" i="1"/>
  <c r="P95" i="1" s="1"/>
  <c r="Q31" i="1"/>
  <c r="R31" i="1"/>
  <c r="R95" i="1" s="1"/>
  <c r="S31" i="1"/>
  <c r="T31" i="1"/>
  <c r="T95" i="1" s="1"/>
  <c r="U31" i="1"/>
  <c r="V31" i="1"/>
  <c r="V95" i="1" s="1"/>
  <c r="W31" i="1"/>
  <c r="X31" i="1"/>
  <c r="Y31" i="1"/>
  <c r="Z31" i="1"/>
  <c r="Z95" i="1" s="1"/>
  <c r="AF9" i="1"/>
  <c r="AF92" i="1"/>
  <c r="AF93" i="1"/>
  <c r="C72" i="1"/>
  <c r="J72" i="1"/>
  <c r="AA72" i="1"/>
  <c r="AE72" i="1"/>
  <c r="D72" i="1"/>
  <c r="E72" i="1"/>
  <c r="F72" i="1"/>
  <c r="G72" i="1"/>
  <c r="H72" i="1"/>
  <c r="I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B72" i="1"/>
  <c r="AC72" i="1"/>
  <c r="AD72" i="1"/>
  <c r="N94" i="1"/>
  <c r="AF98" i="1"/>
  <c r="AF97" i="1"/>
  <c r="D95" i="1"/>
  <c r="F95" i="1"/>
  <c r="H95" i="1"/>
  <c r="J95" i="1"/>
  <c r="V71" i="1"/>
  <c r="W71" i="1"/>
  <c r="X71" i="1"/>
  <c r="Y71" i="1"/>
  <c r="Z71" i="1"/>
  <c r="AA71" i="1"/>
  <c r="AB71" i="1"/>
  <c r="AC71" i="1"/>
  <c r="AD71" i="1"/>
  <c r="AE71" i="1"/>
  <c r="V8" i="1"/>
  <c r="W8" i="1"/>
  <c r="X8" i="1"/>
  <c r="Y8" i="1"/>
  <c r="Z8" i="1"/>
  <c r="AA8" i="1"/>
  <c r="AB8" i="1"/>
  <c r="AC8" i="1"/>
  <c r="AD8" i="1"/>
  <c r="AE8" i="1"/>
  <c r="AF81" i="1"/>
  <c r="AF83" i="1"/>
  <c r="AF90" i="1"/>
  <c r="AF79" i="1"/>
  <c r="AF77" i="1"/>
  <c r="AF91" i="1"/>
  <c r="AF89" i="1"/>
  <c r="AF84" i="1"/>
  <c r="AF82" i="1"/>
  <c r="AF80" i="1"/>
  <c r="AF78" i="1"/>
  <c r="M95" i="1" l="1"/>
  <c r="S95" i="1"/>
  <c r="W95" i="1"/>
  <c r="Y95" i="1"/>
  <c r="AA95" i="1"/>
  <c r="Q95" i="1"/>
  <c r="AA64" i="1"/>
  <c r="AF63" i="1"/>
  <c r="X95" i="1"/>
  <c r="T64" i="1"/>
  <c r="U95" i="1"/>
  <c r="K95" i="1"/>
  <c r="P64" i="1"/>
  <c r="I95" i="1"/>
  <c r="E95" i="1"/>
  <c r="L64" i="1"/>
  <c r="H64" i="1"/>
  <c r="C95" i="1"/>
  <c r="G95" i="1"/>
  <c r="C64" i="1"/>
  <c r="AB94" i="1"/>
  <c r="Z94" i="1"/>
  <c r="D94" i="1"/>
  <c r="S94" i="1"/>
  <c r="H94" i="1"/>
  <c r="Q94" i="1"/>
  <c r="AF73" i="1"/>
  <c r="AF74" i="1"/>
  <c r="AF88" i="1"/>
  <c r="AF76" i="1"/>
  <c r="AD94" i="1"/>
  <c r="V94" i="1"/>
  <c r="L94" i="1"/>
  <c r="J94" i="1"/>
  <c r="F94" i="1"/>
  <c r="T32" i="1"/>
  <c r="AA32" i="1"/>
  <c r="AA96" i="1" s="1"/>
  <c r="U94" i="1"/>
  <c r="O94" i="1"/>
  <c r="K94" i="1"/>
  <c r="I94" i="1"/>
  <c r="AF31" i="1"/>
  <c r="P32" i="1"/>
  <c r="P94" i="1"/>
  <c r="G94" i="1"/>
  <c r="E94" i="1"/>
  <c r="L32" i="1"/>
  <c r="AE94" i="1"/>
  <c r="AC94" i="1"/>
  <c r="AA94" i="1"/>
  <c r="W94" i="1"/>
  <c r="C32" i="1"/>
  <c r="Y94" i="1"/>
  <c r="C94" i="1"/>
  <c r="M94" i="1"/>
  <c r="X94" i="1"/>
  <c r="T94" i="1"/>
  <c r="R94" i="1"/>
  <c r="AF72" i="1"/>
  <c r="H32" i="1"/>
  <c r="T96" i="1" l="1"/>
  <c r="P96" i="1"/>
  <c r="AF64" i="1"/>
  <c r="AF95" i="1"/>
  <c r="L96" i="1"/>
  <c r="C96" i="1"/>
  <c r="AF94" i="1"/>
  <c r="AF32" i="1"/>
  <c r="H96" i="1"/>
  <c r="AF96" i="1" l="1"/>
</calcChain>
</file>

<file path=xl/sharedStrings.xml><?xml version="1.0" encoding="utf-8"?>
<sst xmlns="http://schemas.openxmlformats.org/spreadsheetml/2006/main" count="168" uniqueCount="41">
  <si>
    <t>dřevina</t>
  </si>
  <si>
    <t>výčetní průměr (cm)</t>
  </si>
  <si>
    <t>celkem</t>
  </si>
  <si>
    <t>VRBA</t>
  </si>
  <si>
    <t>PB</t>
  </si>
  <si>
    <t>POČET CELKEM</t>
  </si>
  <si>
    <t>DLE TL. STUPŇŮ</t>
  </si>
  <si>
    <t>břeh</t>
  </si>
  <si>
    <t>AKÁT</t>
  </si>
  <si>
    <t>výčetní obvod (cm)</t>
  </si>
  <si>
    <t>TOPOL</t>
  </si>
  <si>
    <t>OLŠE</t>
  </si>
  <si>
    <t xml:space="preserve"> </t>
  </si>
  <si>
    <r>
      <t>Keře v m</t>
    </r>
    <r>
      <rPr>
        <b/>
        <vertAlign val="superscript"/>
        <sz val="9"/>
        <rFont val="Arial CE"/>
        <charset val="238"/>
      </rPr>
      <t>2</t>
    </r>
    <r>
      <rPr>
        <b/>
        <sz val="9"/>
        <rFont val="Arial CE"/>
        <charset val="238"/>
      </rPr>
      <t xml:space="preserve"> </t>
    </r>
  </si>
  <si>
    <t>JASAN</t>
  </si>
  <si>
    <t>PAJASAN</t>
  </si>
  <si>
    <t xml:space="preserve">JAVOR </t>
  </si>
  <si>
    <t>JAVOR jaslis.</t>
  </si>
  <si>
    <t>VRBA ořez</t>
  </si>
  <si>
    <t>TOPOL ořez</t>
  </si>
  <si>
    <t>OŘEŠÁK</t>
  </si>
  <si>
    <t>JÍROVEC</t>
  </si>
  <si>
    <t>ŠVESTKA</t>
  </si>
  <si>
    <t>JABLOŇ</t>
  </si>
  <si>
    <t>TŘEŠEŇ</t>
  </si>
  <si>
    <t>CELKOVÝ POČET</t>
  </si>
  <si>
    <t>OBA</t>
  </si>
  <si>
    <t>KONTROLA</t>
  </si>
  <si>
    <r>
      <t>Naplaveniny v m</t>
    </r>
    <r>
      <rPr>
        <b/>
        <vertAlign val="superscript"/>
        <sz val="9"/>
        <rFont val="Arial CE"/>
        <charset val="238"/>
      </rPr>
      <t>3</t>
    </r>
    <r>
      <rPr>
        <b/>
        <sz val="9"/>
        <rFont val="Arial CE"/>
        <charset val="238"/>
      </rPr>
      <t xml:space="preserve"> </t>
    </r>
  </si>
  <si>
    <t>SMRK</t>
  </si>
  <si>
    <t>Ostatní - torza, vývraty, suché stromy (druh: počet kusů x průměr</t>
  </si>
  <si>
    <t>BUK</t>
  </si>
  <si>
    <t>DUB</t>
  </si>
  <si>
    <t>JILM</t>
  </si>
  <si>
    <t>MYROBALÁN</t>
  </si>
  <si>
    <t>LÍPA</t>
  </si>
  <si>
    <t>VRBA na hl.</t>
  </si>
  <si>
    <t>úsek Dolní Kounice</t>
  </si>
  <si>
    <t>Jihlava - Dolní Kounice, Moravské Bránice</t>
  </si>
  <si>
    <t>úsek Moravské Bránice</t>
  </si>
  <si>
    <t>Vývraty - 30, 30, 100, Suché stromy - 20, 35,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</si>
</sst>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sz val="9"/>
      <name val="Arial CE"/>
      <charset val="238"/>
    </font>
    <font>
      <b/>
      <sz val="9"/>
      <color indexed="10"/>
      <name val="Arial CE"/>
      <charset val="238"/>
    </font>
    <font>
      <sz val="9"/>
      <color indexed="10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vertAlign val="superscript"/>
      <sz val="9"/>
      <name val="Arial CE"/>
      <charset val="238"/>
    </font>
    <font>
      <b/>
      <u/>
      <sz val="12"/>
      <color indexed="12"/>
      <name val="Arial CE"/>
      <charset val="238"/>
    </font>
    <font>
      <b/>
      <sz val="16"/>
      <color indexed="10"/>
      <name val="Arial CE"/>
      <charset val="238"/>
    </font>
    <font>
      <b/>
      <sz val="12"/>
      <color indexed="16"/>
      <name val="Arial CE"/>
      <charset val="238"/>
    </font>
    <font>
      <b/>
      <sz val="8"/>
      <color indexed="12"/>
      <name val="Arial CE"/>
      <charset val="238"/>
    </font>
    <font>
      <b/>
      <i/>
      <u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thick">
        <color indexed="64"/>
      </right>
      <top style="thick">
        <color indexed="64"/>
      </top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/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9" fillId="0" borderId="22" xfId="0" applyFont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/>
    </xf>
    <xf numFmtId="0" fontId="2" fillId="4" borderId="44" xfId="0" applyFont="1" applyFill="1" applyBorder="1" applyAlignment="1">
      <alignment horizontal="center"/>
    </xf>
    <xf numFmtId="0" fontId="2" fillId="4" borderId="41" xfId="0" applyFont="1" applyFill="1" applyBorder="1" applyAlignment="1">
      <alignment horizontal="center"/>
    </xf>
    <xf numFmtId="0" fontId="2" fillId="4" borderId="39" xfId="0" applyFont="1" applyFill="1" applyBorder="1" applyAlignment="1">
      <alignment horizontal="center"/>
    </xf>
    <xf numFmtId="0" fontId="2" fillId="4" borderId="42" xfId="0" applyFont="1" applyFill="1" applyBorder="1" applyAlignment="1">
      <alignment horizontal="center"/>
    </xf>
    <xf numFmtId="0" fontId="2" fillId="4" borderId="45" xfId="0" applyFont="1" applyFill="1" applyBorder="1" applyAlignment="1">
      <alignment horizontal="center"/>
    </xf>
    <xf numFmtId="0" fontId="2" fillId="4" borderId="38" xfId="0" applyFont="1" applyFill="1" applyBorder="1" applyAlignment="1">
      <alignment horizontal="center"/>
    </xf>
    <xf numFmtId="0" fontId="2" fillId="4" borderId="40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0" fontId="5" fillId="3" borderId="31" xfId="0" applyFont="1" applyFill="1" applyBorder="1" applyAlignment="1">
      <alignment horizontal="center"/>
    </xf>
    <xf numFmtId="0" fontId="10" fillId="3" borderId="32" xfId="0" applyFont="1" applyFill="1" applyBorder="1" applyAlignment="1">
      <alignment horizontal="center" vertical="center"/>
    </xf>
    <xf numFmtId="0" fontId="10" fillId="3" borderId="33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/>
    </xf>
    <xf numFmtId="0" fontId="5" fillId="3" borderId="36" xfId="0" applyFont="1" applyFill="1" applyBorder="1" applyAlignment="1">
      <alignment horizontal="center"/>
    </xf>
    <xf numFmtId="0" fontId="5" fillId="3" borderId="37" xfId="0" applyFont="1" applyFill="1" applyBorder="1" applyAlignment="1">
      <alignment horizontal="center"/>
    </xf>
    <xf numFmtId="0" fontId="2" fillId="4" borderId="46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11" fillId="4" borderId="0" xfId="0" applyFont="1" applyFill="1" applyAlignment="1">
      <alignment horizontal="left"/>
    </xf>
    <xf numFmtId="0" fontId="4" fillId="4" borderId="0" xfId="0" applyFont="1" applyFill="1" applyAlignment="1">
      <alignment horizontal="left" vertical="center" wrapText="1"/>
    </xf>
    <xf numFmtId="0" fontId="4" fillId="4" borderId="18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02"/>
  <sheetViews>
    <sheetView showZeros="0" tabSelected="1" topLeftCell="A74" zoomScale="140" zoomScaleNormal="140" workbookViewId="0">
      <selection activeCell="H44" sqref="H44"/>
    </sheetView>
  </sheetViews>
  <sheetFormatPr defaultColWidth="9.109375" defaultRowHeight="11.4" x14ac:dyDescent="0.2"/>
  <cols>
    <col min="1" max="1" width="10.44140625" style="3" customWidth="1"/>
    <col min="2" max="2" width="4.33203125" style="3" customWidth="1"/>
    <col min="3" max="31" width="3.44140625" style="3" customWidth="1"/>
    <col min="32" max="32" width="5.5546875" style="1" customWidth="1"/>
    <col min="33" max="35" width="9.109375" style="3"/>
    <col min="36" max="41" width="9.109375" style="8"/>
    <col min="42" max="16384" width="9.109375" style="3"/>
  </cols>
  <sheetData>
    <row r="1" spans="1:41" s="1" customFormat="1" ht="12.75" customHeight="1" x14ac:dyDescent="0.2">
      <c r="A1" s="57" t="s">
        <v>38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J1" s="8"/>
      <c r="AK1" s="8"/>
      <c r="AL1" s="8"/>
      <c r="AM1" s="8"/>
      <c r="AN1" s="8"/>
      <c r="AO1" s="8"/>
    </row>
    <row r="2" spans="1:41" s="2" customFormat="1" ht="12" customHeight="1" x14ac:dyDescent="0.2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J2" s="8"/>
      <c r="AK2" s="8"/>
      <c r="AL2" s="8"/>
      <c r="AM2" s="8"/>
      <c r="AN2" s="8"/>
      <c r="AO2" s="8"/>
    </row>
    <row r="3" spans="1:41" ht="3" customHeight="1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</row>
    <row r="4" spans="1:41" ht="23.25" customHeight="1" thickBot="1" x14ac:dyDescent="0.25">
      <c r="A4" s="27" t="s">
        <v>37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</row>
    <row r="5" spans="1:41" ht="13.5" customHeight="1" thickTop="1" thickBot="1" x14ac:dyDescent="0.3">
      <c r="A5" s="28" t="s">
        <v>0</v>
      </c>
      <c r="B5" s="39" t="s">
        <v>7</v>
      </c>
      <c r="C5" s="42" t="s">
        <v>1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4"/>
      <c r="AF5" s="45" t="s">
        <v>2</v>
      </c>
    </row>
    <row r="6" spans="1:41" ht="13.5" customHeight="1" thickTop="1" thickBot="1" x14ac:dyDescent="0.3">
      <c r="A6" s="29"/>
      <c r="B6" s="40"/>
      <c r="C6" s="9">
        <v>12</v>
      </c>
      <c r="D6" s="10">
        <v>15</v>
      </c>
      <c r="E6" s="11">
        <v>20</v>
      </c>
      <c r="F6" s="11">
        <v>25</v>
      </c>
      <c r="G6" s="12">
        <v>30</v>
      </c>
      <c r="H6" s="11">
        <v>35</v>
      </c>
      <c r="I6" s="11">
        <v>40</v>
      </c>
      <c r="J6" s="11">
        <v>45</v>
      </c>
      <c r="K6" s="12">
        <v>50</v>
      </c>
      <c r="L6" s="11">
        <v>55</v>
      </c>
      <c r="M6" s="11">
        <v>60</v>
      </c>
      <c r="N6" s="11">
        <v>65</v>
      </c>
      <c r="O6" s="12">
        <v>70</v>
      </c>
      <c r="P6" s="11">
        <v>75</v>
      </c>
      <c r="Q6" s="11">
        <v>80</v>
      </c>
      <c r="R6" s="11">
        <v>85</v>
      </c>
      <c r="S6" s="12">
        <v>90</v>
      </c>
      <c r="T6" s="11">
        <v>95</v>
      </c>
      <c r="U6" s="11">
        <v>100</v>
      </c>
      <c r="V6" s="11">
        <v>105</v>
      </c>
      <c r="W6" s="11">
        <v>110</v>
      </c>
      <c r="X6" s="11">
        <v>115</v>
      </c>
      <c r="Y6" s="11">
        <v>120</v>
      </c>
      <c r="Z6" s="12">
        <v>125</v>
      </c>
      <c r="AA6" s="11">
        <v>130</v>
      </c>
      <c r="AB6" s="11">
        <v>135</v>
      </c>
      <c r="AC6" s="11">
        <v>140</v>
      </c>
      <c r="AD6" s="11">
        <v>145</v>
      </c>
      <c r="AE6" s="13">
        <v>150</v>
      </c>
      <c r="AF6" s="46"/>
    </row>
    <row r="7" spans="1:41" ht="13.5" customHeight="1" thickTop="1" thickBot="1" x14ac:dyDescent="0.3">
      <c r="A7" s="29"/>
      <c r="B7" s="40"/>
      <c r="C7" s="48" t="s">
        <v>9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50"/>
      <c r="AF7" s="46"/>
    </row>
    <row r="8" spans="1:41" ht="13.5" customHeight="1" thickTop="1" thickBot="1" x14ac:dyDescent="0.3">
      <c r="A8" s="30"/>
      <c r="B8" s="41"/>
      <c r="C8" s="14">
        <v>38</v>
      </c>
      <c r="D8" s="11">
        <v>47</v>
      </c>
      <c r="E8" s="11">
        <v>63</v>
      </c>
      <c r="F8" s="11">
        <v>79</v>
      </c>
      <c r="G8" s="12">
        <v>94</v>
      </c>
      <c r="H8" s="11">
        <v>110</v>
      </c>
      <c r="I8" s="11">
        <v>126</v>
      </c>
      <c r="J8" s="11">
        <v>141</v>
      </c>
      <c r="K8" s="12">
        <v>157</v>
      </c>
      <c r="L8" s="11">
        <v>173</v>
      </c>
      <c r="M8" s="11">
        <v>188</v>
      </c>
      <c r="N8" s="11">
        <v>204</v>
      </c>
      <c r="O8" s="12">
        <v>220</v>
      </c>
      <c r="P8" s="11">
        <v>236</v>
      </c>
      <c r="Q8" s="11">
        <v>251</v>
      </c>
      <c r="R8" s="11">
        <v>267</v>
      </c>
      <c r="S8" s="12">
        <v>283</v>
      </c>
      <c r="T8" s="11">
        <v>298</v>
      </c>
      <c r="U8" s="11">
        <v>314</v>
      </c>
      <c r="V8" s="15">
        <f>U8+16</f>
        <v>330</v>
      </c>
      <c r="W8" s="15">
        <f t="shared" ref="W8:AE8" si="0">V8+16</f>
        <v>346</v>
      </c>
      <c r="X8" s="15">
        <f t="shared" si="0"/>
        <v>362</v>
      </c>
      <c r="Y8" s="15">
        <f t="shared" si="0"/>
        <v>378</v>
      </c>
      <c r="Z8" s="12">
        <f t="shared" si="0"/>
        <v>394</v>
      </c>
      <c r="AA8" s="15">
        <f t="shared" si="0"/>
        <v>410</v>
      </c>
      <c r="AB8" s="15">
        <f t="shared" si="0"/>
        <v>426</v>
      </c>
      <c r="AC8" s="15">
        <f t="shared" si="0"/>
        <v>442</v>
      </c>
      <c r="AD8" s="15">
        <f t="shared" si="0"/>
        <v>458</v>
      </c>
      <c r="AE8" s="13">
        <f t="shared" si="0"/>
        <v>474</v>
      </c>
      <c r="AF8" s="47"/>
    </row>
    <row r="9" spans="1:41" ht="12.6" thickTop="1" x14ac:dyDescent="0.25">
      <c r="A9" s="17" t="s">
        <v>10</v>
      </c>
      <c r="B9" s="18" t="s">
        <v>26</v>
      </c>
      <c r="C9" s="4">
        <v>2</v>
      </c>
      <c r="D9" s="4"/>
      <c r="E9" s="4"/>
      <c r="F9" s="4"/>
      <c r="G9" s="5"/>
      <c r="H9" s="4"/>
      <c r="I9" s="4"/>
      <c r="J9" s="4"/>
      <c r="K9" s="5">
        <v>1</v>
      </c>
      <c r="L9" s="4">
        <v>2</v>
      </c>
      <c r="M9" s="4">
        <v>2</v>
      </c>
      <c r="N9" s="4"/>
      <c r="O9" s="5">
        <v>3</v>
      </c>
      <c r="P9" s="4"/>
      <c r="Q9" s="4">
        <v>4</v>
      </c>
      <c r="R9" s="4"/>
      <c r="S9" s="5"/>
      <c r="T9" s="4">
        <v>1</v>
      </c>
      <c r="U9" s="4">
        <v>4</v>
      </c>
      <c r="V9" s="4">
        <v>1</v>
      </c>
      <c r="W9" s="4">
        <v>1</v>
      </c>
      <c r="X9" s="4"/>
      <c r="Y9" s="4"/>
      <c r="Z9" s="5"/>
      <c r="AA9" s="4"/>
      <c r="AB9" s="4"/>
      <c r="AC9" s="4"/>
      <c r="AD9" s="4"/>
      <c r="AE9" s="5">
        <v>2</v>
      </c>
      <c r="AF9" s="6">
        <f>SUM(C9:AE9)</f>
        <v>23</v>
      </c>
    </row>
    <row r="10" spans="1:41" ht="12" x14ac:dyDescent="0.25">
      <c r="A10" s="17" t="s">
        <v>3</v>
      </c>
      <c r="B10" s="18" t="s">
        <v>26</v>
      </c>
      <c r="C10" s="4">
        <v>8</v>
      </c>
      <c r="D10" s="4">
        <v>5</v>
      </c>
      <c r="E10" s="4">
        <v>6</v>
      </c>
      <c r="F10" s="4">
        <v>5</v>
      </c>
      <c r="G10" s="5">
        <v>6</v>
      </c>
      <c r="H10" s="4">
        <v>3</v>
      </c>
      <c r="I10" s="4">
        <v>5</v>
      </c>
      <c r="J10" s="4">
        <v>2</v>
      </c>
      <c r="K10" s="5">
        <v>11</v>
      </c>
      <c r="L10" s="4">
        <v>6</v>
      </c>
      <c r="M10" s="4">
        <v>8</v>
      </c>
      <c r="N10" s="4">
        <v>2</v>
      </c>
      <c r="O10" s="5">
        <v>2</v>
      </c>
      <c r="P10" s="4">
        <v>1</v>
      </c>
      <c r="Q10" s="4">
        <v>3</v>
      </c>
      <c r="R10" s="4"/>
      <c r="S10" s="5">
        <v>3</v>
      </c>
      <c r="T10" s="4"/>
      <c r="U10" s="4">
        <v>1</v>
      </c>
      <c r="V10" s="4"/>
      <c r="W10" s="4"/>
      <c r="X10" s="4"/>
      <c r="Y10" s="4"/>
      <c r="Z10" s="5"/>
      <c r="AA10" s="4">
        <v>2</v>
      </c>
      <c r="AB10" s="4">
        <v>1</v>
      </c>
      <c r="AC10" s="4">
        <v>2</v>
      </c>
      <c r="AD10" s="4"/>
      <c r="AE10" s="5"/>
      <c r="AF10" s="6">
        <f t="shared" ref="AF10:AF30" si="1">SUM(C10:AE10)</f>
        <v>82</v>
      </c>
    </row>
    <row r="11" spans="1:41" ht="12" x14ac:dyDescent="0.25">
      <c r="A11" s="17" t="s">
        <v>8</v>
      </c>
      <c r="B11" s="18" t="s">
        <v>26</v>
      </c>
      <c r="C11" s="4">
        <v>20</v>
      </c>
      <c r="D11" s="4">
        <v>12</v>
      </c>
      <c r="E11" s="4">
        <v>1</v>
      </c>
      <c r="F11" s="4"/>
      <c r="G11" s="5"/>
      <c r="H11" s="4">
        <v>1</v>
      </c>
      <c r="I11" s="4"/>
      <c r="J11" s="4"/>
      <c r="K11" s="5"/>
      <c r="L11" s="4"/>
      <c r="M11" s="4">
        <v>1</v>
      </c>
      <c r="N11" s="4"/>
      <c r="O11" s="5"/>
      <c r="P11" s="4"/>
      <c r="Q11" s="4"/>
      <c r="R11" s="4"/>
      <c r="S11" s="5"/>
      <c r="T11" s="4"/>
      <c r="U11" s="4"/>
      <c r="V11" s="4"/>
      <c r="W11" s="4"/>
      <c r="X11" s="4"/>
      <c r="Y11" s="4"/>
      <c r="Z11" s="5"/>
      <c r="AA11" s="4"/>
      <c r="AB11" s="4"/>
      <c r="AC11" s="4"/>
      <c r="AD11" s="4"/>
      <c r="AE11" s="5"/>
      <c r="AF11" s="6">
        <f t="shared" si="1"/>
        <v>35</v>
      </c>
    </row>
    <row r="12" spans="1:41" ht="12" x14ac:dyDescent="0.25">
      <c r="A12" s="17" t="s">
        <v>11</v>
      </c>
      <c r="B12" s="18" t="s">
        <v>26</v>
      </c>
      <c r="C12" s="4"/>
      <c r="D12" s="4"/>
      <c r="E12" s="4"/>
      <c r="F12" s="4">
        <v>1</v>
      </c>
      <c r="G12" s="5">
        <v>1</v>
      </c>
      <c r="H12" s="4">
        <v>2</v>
      </c>
      <c r="I12" s="4">
        <v>4</v>
      </c>
      <c r="J12" s="4"/>
      <c r="K12" s="5"/>
      <c r="L12" s="4">
        <v>1</v>
      </c>
      <c r="M12" s="4"/>
      <c r="N12" s="4"/>
      <c r="O12" s="5"/>
      <c r="P12" s="4"/>
      <c r="Q12" s="4"/>
      <c r="R12" s="4"/>
      <c r="S12" s="5"/>
      <c r="T12" s="4"/>
      <c r="U12" s="4"/>
      <c r="V12" s="4"/>
      <c r="W12" s="4"/>
      <c r="X12" s="4"/>
      <c r="Y12" s="4"/>
      <c r="Z12" s="5"/>
      <c r="AA12" s="4"/>
      <c r="AB12" s="4"/>
      <c r="AC12" s="4"/>
      <c r="AD12" s="4"/>
      <c r="AE12" s="5"/>
      <c r="AF12" s="6">
        <f t="shared" si="1"/>
        <v>9</v>
      </c>
    </row>
    <row r="13" spans="1:41" ht="12" hidden="1" x14ac:dyDescent="0.25">
      <c r="A13" s="17" t="s">
        <v>14</v>
      </c>
      <c r="B13" s="18" t="s">
        <v>26</v>
      </c>
      <c r="C13" s="4"/>
      <c r="D13" s="4"/>
      <c r="E13" s="4"/>
      <c r="F13" s="4"/>
      <c r="G13" s="5"/>
      <c r="H13" s="4"/>
      <c r="I13" s="4"/>
      <c r="J13" s="4"/>
      <c r="K13" s="5"/>
      <c r="L13" s="4"/>
      <c r="M13" s="4"/>
      <c r="N13" s="4"/>
      <c r="O13" s="5"/>
      <c r="P13" s="4"/>
      <c r="Q13" s="4"/>
      <c r="R13" s="4"/>
      <c r="S13" s="5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5"/>
      <c r="AF13" s="6">
        <f t="shared" si="1"/>
        <v>0</v>
      </c>
    </row>
    <row r="14" spans="1:41" ht="12" x14ac:dyDescent="0.25">
      <c r="A14" s="17" t="s">
        <v>16</v>
      </c>
      <c r="B14" s="18" t="s">
        <v>26</v>
      </c>
      <c r="C14" s="4"/>
      <c r="D14" s="4"/>
      <c r="E14" s="4">
        <v>1</v>
      </c>
      <c r="F14" s="4"/>
      <c r="G14" s="5">
        <v>1</v>
      </c>
      <c r="H14" s="4"/>
      <c r="I14" s="4"/>
      <c r="J14" s="4"/>
      <c r="K14" s="5"/>
      <c r="L14" s="4"/>
      <c r="M14" s="4"/>
      <c r="N14" s="4"/>
      <c r="O14" s="5"/>
      <c r="P14" s="4"/>
      <c r="Q14" s="4"/>
      <c r="R14" s="4"/>
      <c r="S14" s="5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5"/>
      <c r="AF14" s="6">
        <f t="shared" si="1"/>
        <v>2</v>
      </c>
    </row>
    <row r="15" spans="1:41" ht="12" x14ac:dyDescent="0.25">
      <c r="A15" s="17" t="s">
        <v>17</v>
      </c>
      <c r="B15" s="18" t="s">
        <v>26</v>
      </c>
      <c r="C15" s="4">
        <v>23</v>
      </c>
      <c r="D15" s="4">
        <v>8</v>
      </c>
      <c r="E15" s="4">
        <v>2</v>
      </c>
      <c r="F15" s="4">
        <v>3</v>
      </c>
      <c r="G15" s="5">
        <v>3</v>
      </c>
      <c r="H15" s="4"/>
      <c r="I15" s="4">
        <v>1</v>
      </c>
      <c r="J15" s="4"/>
      <c r="K15" s="5">
        <v>1</v>
      </c>
      <c r="L15" s="4">
        <v>1</v>
      </c>
      <c r="M15" s="4">
        <v>2</v>
      </c>
      <c r="N15" s="4"/>
      <c r="O15" s="5"/>
      <c r="P15" s="4"/>
      <c r="Q15" s="4"/>
      <c r="R15" s="4"/>
      <c r="S15" s="5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5"/>
      <c r="AF15" s="6">
        <f t="shared" si="1"/>
        <v>44</v>
      </c>
    </row>
    <row r="16" spans="1:41" ht="12" hidden="1" x14ac:dyDescent="0.25">
      <c r="A16" s="17" t="s">
        <v>35</v>
      </c>
      <c r="B16" s="18" t="s">
        <v>26</v>
      </c>
      <c r="C16" s="4"/>
      <c r="D16" s="4"/>
      <c r="E16" s="4"/>
      <c r="F16" s="4"/>
      <c r="G16" s="5"/>
      <c r="H16" s="4"/>
      <c r="I16" s="4"/>
      <c r="J16" s="4"/>
      <c r="K16" s="5"/>
      <c r="L16" s="4"/>
      <c r="M16" s="4"/>
      <c r="N16" s="4"/>
      <c r="O16" s="5"/>
      <c r="P16" s="4"/>
      <c r="Q16" s="4"/>
      <c r="R16" s="4"/>
      <c r="S16" s="5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5"/>
      <c r="AF16" s="6">
        <f t="shared" si="1"/>
        <v>0</v>
      </c>
    </row>
    <row r="17" spans="1:32" ht="12" hidden="1" x14ac:dyDescent="0.25">
      <c r="A17" s="17" t="s">
        <v>15</v>
      </c>
      <c r="B17" s="18" t="s">
        <v>26</v>
      </c>
      <c r="C17" s="4"/>
      <c r="D17" s="4"/>
      <c r="E17" s="4"/>
      <c r="F17" s="4"/>
      <c r="G17" s="5"/>
      <c r="H17" s="4"/>
      <c r="I17" s="4"/>
      <c r="J17" s="4"/>
      <c r="K17" s="5"/>
      <c r="L17" s="4"/>
      <c r="M17" s="4"/>
      <c r="N17" s="4"/>
      <c r="O17" s="5"/>
      <c r="P17" s="4"/>
      <c r="Q17" s="4"/>
      <c r="R17" s="4"/>
      <c r="S17" s="5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5"/>
      <c r="AF17" s="6">
        <f t="shared" si="1"/>
        <v>0</v>
      </c>
    </row>
    <row r="18" spans="1:32" ht="12" hidden="1" x14ac:dyDescent="0.25">
      <c r="A18" s="17" t="s">
        <v>20</v>
      </c>
      <c r="B18" s="18" t="s">
        <v>26</v>
      </c>
      <c r="C18" s="4"/>
      <c r="D18" s="4"/>
      <c r="E18" s="4"/>
      <c r="F18" s="4"/>
      <c r="G18" s="5"/>
      <c r="H18" s="4"/>
      <c r="I18" s="4"/>
      <c r="J18" s="4"/>
      <c r="K18" s="5"/>
      <c r="L18" s="4"/>
      <c r="M18" s="4"/>
      <c r="N18" s="4"/>
      <c r="O18" s="5"/>
      <c r="P18" s="4"/>
      <c r="Q18" s="4"/>
      <c r="R18" s="4"/>
      <c r="S18" s="5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5"/>
      <c r="AF18" s="6">
        <f t="shared" si="1"/>
        <v>0</v>
      </c>
    </row>
    <row r="19" spans="1:32" ht="12" hidden="1" x14ac:dyDescent="0.25">
      <c r="A19" s="17" t="s">
        <v>21</v>
      </c>
      <c r="B19" s="18" t="s">
        <v>26</v>
      </c>
      <c r="C19" s="4"/>
      <c r="D19" s="4"/>
      <c r="E19" s="4"/>
      <c r="F19" s="4"/>
      <c r="G19" s="5"/>
      <c r="H19" s="4"/>
      <c r="I19" s="4"/>
      <c r="J19" s="4"/>
      <c r="K19" s="5"/>
      <c r="L19" s="4"/>
      <c r="M19" s="4"/>
      <c r="N19" s="4"/>
      <c r="O19" s="5"/>
      <c r="P19" s="4"/>
      <c r="Q19" s="4"/>
      <c r="R19" s="4"/>
      <c r="S19" s="5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5"/>
      <c r="AF19" s="6">
        <f t="shared" si="1"/>
        <v>0</v>
      </c>
    </row>
    <row r="20" spans="1:32" ht="12" x14ac:dyDescent="0.25">
      <c r="A20" s="17" t="s">
        <v>22</v>
      </c>
      <c r="B20" s="18" t="s">
        <v>26</v>
      </c>
      <c r="C20" s="4"/>
      <c r="D20" s="4">
        <v>1</v>
      </c>
      <c r="E20" s="4"/>
      <c r="F20" s="4"/>
      <c r="G20" s="5"/>
      <c r="H20" s="4"/>
      <c r="I20" s="4"/>
      <c r="J20" s="4"/>
      <c r="K20" s="5"/>
      <c r="L20" s="4"/>
      <c r="M20" s="4"/>
      <c r="N20" s="4"/>
      <c r="O20" s="5"/>
      <c r="P20" s="4"/>
      <c r="Q20" s="4"/>
      <c r="R20" s="4"/>
      <c r="S20" s="5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5"/>
      <c r="AF20" s="6">
        <f t="shared" si="1"/>
        <v>1</v>
      </c>
    </row>
    <row r="21" spans="1:32" ht="12" hidden="1" x14ac:dyDescent="0.25">
      <c r="A21" s="17" t="s">
        <v>23</v>
      </c>
      <c r="B21" s="18" t="s">
        <v>26</v>
      </c>
      <c r="C21" s="4"/>
      <c r="D21" s="4"/>
      <c r="E21" s="4"/>
      <c r="F21" s="4"/>
      <c r="G21" s="5"/>
      <c r="H21" s="4"/>
      <c r="I21" s="4"/>
      <c r="J21" s="4"/>
      <c r="K21" s="5"/>
      <c r="L21" s="4"/>
      <c r="M21" s="4"/>
      <c r="N21" s="4"/>
      <c r="O21" s="5"/>
      <c r="P21" s="4"/>
      <c r="Q21" s="4"/>
      <c r="R21" s="4"/>
      <c r="S21" s="5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5"/>
      <c r="AF21" s="6">
        <f t="shared" si="1"/>
        <v>0</v>
      </c>
    </row>
    <row r="22" spans="1:32" ht="12" hidden="1" x14ac:dyDescent="0.25">
      <c r="A22" s="17" t="s">
        <v>24</v>
      </c>
      <c r="B22" s="18" t="s">
        <v>26</v>
      </c>
      <c r="C22" s="4"/>
      <c r="D22" s="4"/>
      <c r="E22" s="4"/>
      <c r="F22" s="4"/>
      <c r="G22" s="5"/>
      <c r="H22" s="4"/>
      <c r="I22" s="4"/>
      <c r="J22" s="4"/>
      <c r="K22" s="5"/>
      <c r="L22" s="4"/>
      <c r="M22" s="4"/>
      <c r="N22" s="4"/>
      <c r="O22" s="5"/>
      <c r="P22" s="4"/>
      <c r="Q22" s="4"/>
      <c r="R22" s="4"/>
      <c r="S22" s="5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5"/>
      <c r="AF22" s="6">
        <f t="shared" si="1"/>
        <v>0</v>
      </c>
    </row>
    <row r="23" spans="1:32" ht="12" x14ac:dyDescent="0.25">
      <c r="A23" s="17" t="s">
        <v>29</v>
      </c>
      <c r="B23" s="18" t="s">
        <v>26</v>
      </c>
      <c r="C23" s="4"/>
      <c r="D23" s="4"/>
      <c r="E23" s="4">
        <v>2</v>
      </c>
      <c r="F23" s="4">
        <v>1</v>
      </c>
      <c r="G23" s="5">
        <v>1</v>
      </c>
      <c r="H23" s="4"/>
      <c r="I23" s="4"/>
      <c r="J23" s="4"/>
      <c r="K23" s="5"/>
      <c r="L23" s="4"/>
      <c r="M23" s="4"/>
      <c r="N23" s="4"/>
      <c r="O23" s="5"/>
      <c r="P23" s="4"/>
      <c r="Q23" s="4"/>
      <c r="R23" s="4"/>
      <c r="S23" s="5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5"/>
      <c r="AF23" s="6">
        <f t="shared" si="1"/>
        <v>4</v>
      </c>
    </row>
    <row r="24" spans="1:32" ht="12" hidden="1" x14ac:dyDescent="0.25">
      <c r="A24" s="17" t="s">
        <v>31</v>
      </c>
      <c r="B24" s="18" t="s">
        <v>26</v>
      </c>
      <c r="C24" s="4"/>
      <c r="D24" s="4"/>
      <c r="E24" s="4"/>
      <c r="F24" s="4"/>
      <c r="G24" s="5"/>
      <c r="H24" s="4"/>
      <c r="I24" s="4"/>
      <c r="J24" s="4"/>
      <c r="K24" s="5"/>
      <c r="L24" s="4"/>
      <c r="M24" s="4"/>
      <c r="N24" s="4"/>
      <c r="O24" s="5"/>
      <c r="P24" s="4"/>
      <c r="Q24" s="4"/>
      <c r="R24" s="4"/>
      <c r="S24" s="5"/>
      <c r="T24" s="4"/>
      <c r="U24" s="4"/>
      <c r="V24" s="4"/>
      <c r="W24" s="4"/>
      <c r="X24" s="4"/>
      <c r="Y24" s="4"/>
      <c r="Z24" s="5"/>
      <c r="AA24" s="4"/>
      <c r="AB24" s="4"/>
      <c r="AC24" s="4"/>
      <c r="AD24" s="4"/>
      <c r="AE24" s="5"/>
      <c r="AF24" s="6">
        <f t="shared" si="1"/>
        <v>0</v>
      </c>
    </row>
    <row r="25" spans="1:32" ht="12" hidden="1" x14ac:dyDescent="0.25">
      <c r="A25" s="17" t="s">
        <v>32</v>
      </c>
      <c r="B25" s="18" t="s">
        <v>26</v>
      </c>
      <c r="C25" s="4"/>
      <c r="D25" s="4"/>
      <c r="E25" s="4"/>
      <c r="F25" s="4"/>
      <c r="G25" s="5"/>
      <c r="H25" s="4"/>
      <c r="I25" s="4"/>
      <c r="J25" s="4"/>
      <c r="K25" s="5"/>
      <c r="L25" s="4"/>
      <c r="M25" s="4"/>
      <c r="N25" s="4"/>
      <c r="O25" s="5"/>
      <c r="P25" s="4"/>
      <c r="Q25" s="4"/>
      <c r="R25" s="4"/>
      <c r="S25" s="5"/>
      <c r="T25" s="4"/>
      <c r="U25" s="4"/>
      <c r="V25" s="4"/>
      <c r="W25" s="4"/>
      <c r="X25" s="4"/>
      <c r="Y25" s="4"/>
      <c r="Z25" s="5"/>
      <c r="AA25" s="4"/>
      <c r="AB25" s="4"/>
      <c r="AC25" s="4"/>
      <c r="AD25" s="4"/>
      <c r="AE25" s="5"/>
      <c r="AF25" s="6">
        <f t="shared" si="1"/>
        <v>0</v>
      </c>
    </row>
    <row r="26" spans="1:32" ht="12" hidden="1" x14ac:dyDescent="0.25">
      <c r="A26" s="17" t="s">
        <v>33</v>
      </c>
      <c r="B26" s="18" t="s">
        <v>26</v>
      </c>
      <c r="C26" s="4"/>
      <c r="D26" s="4"/>
      <c r="E26" s="4"/>
      <c r="F26" s="4"/>
      <c r="G26" s="5"/>
      <c r="H26" s="4"/>
      <c r="I26" s="4"/>
      <c r="J26" s="4"/>
      <c r="K26" s="5"/>
      <c r="L26" s="4"/>
      <c r="M26" s="4"/>
      <c r="N26" s="4"/>
      <c r="O26" s="5"/>
      <c r="P26" s="4"/>
      <c r="Q26" s="4"/>
      <c r="R26" s="4"/>
      <c r="S26" s="5"/>
      <c r="T26" s="4"/>
      <c r="U26" s="4"/>
      <c r="V26" s="4"/>
      <c r="W26" s="4"/>
      <c r="X26" s="4"/>
      <c r="Y26" s="4"/>
      <c r="Z26" s="5"/>
      <c r="AA26" s="4"/>
      <c r="AB26" s="4"/>
      <c r="AC26" s="4"/>
      <c r="AD26" s="4"/>
      <c r="AE26" s="5"/>
      <c r="AF26" s="6">
        <f t="shared" si="1"/>
        <v>0</v>
      </c>
    </row>
    <row r="27" spans="1:32" ht="12" hidden="1" x14ac:dyDescent="0.25">
      <c r="A27" s="17" t="s">
        <v>34</v>
      </c>
      <c r="B27" s="18" t="s">
        <v>26</v>
      </c>
      <c r="C27" s="4"/>
      <c r="D27" s="4"/>
      <c r="E27" s="4"/>
      <c r="F27" s="4"/>
      <c r="G27" s="5"/>
      <c r="H27" s="4"/>
      <c r="I27" s="4"/>
      <c r="J27" s="4"/>
      <c r="K27" s="5"/>
      <c r="L27" s="4"/>
      <c r="M27" s="4"/>
      <c r="N27" s="4"/>
      <c r="O27" s="5"/>
      <c r="P27" s="4"/>
      <c r="Q27" s="4"/>
      <c r="R27" s="4"/>
      <c r="S27" s="5"/>
      <c r="T27" s="4"/>
      <c r="U27" s="4"/>
      <c r="V27" s="4"/>
      <c r="W27" s="4"/>
      <c r="X27" s="4"/>
      <c r="Y27" s="4"/>
      <c r="Z27" s="5"/>
      <c r="AA27" s="4"/>
      <c r="AB27" s="4"/>
      <c r="AC27" s="4"/>
      <c r="AD27" s="4"/>
      <c r="AE27" s="5"/>
      <c r="AF27" s="6">
        <f t="shared" si="1"/>
        <v>0</v>
      </c>
    </row>
    <row r="28" spans="1:32" ht="12" x14ac:dyDescent="0.25">
      <c r="A28" s="17" t="s">
        <v>19</v>
      </c>
      <c r="B28" s="18" t="s">
        <v>26</v>
      </c>
      <c r="C28" s="4"/>
      <c r="D28" s="4"/>
      <c r="E28" s="4"/>
      <c r="F28" s="4"/>
      <c r="G28" s="5"/>
      <c r="H28" s="4"/>
      <c r="I28" s="4"/>
      <c r="J28" s="4"/>
      <c r="K28" s="5"/>
      <c r="L28" s="4"/>
      <c r="M28" s="4"/>
      <c r="N28" s="4"/>
      <c r="O28" s="5"/>
      <c r="P28" s="4"/>
      <c r="Q28" s="4">
        <v>1</v>
      </c>
      <c r="R28" s="4"/>
      <c r="S28" s="5"/>
      <c r="T28" s="4"/>
      <c r="U28" s="4"/>
      <c r="V28" s="4"/>
      <c r="W28" s="4"/>
      <c r="X28" s="4"/>
      <c r="Y28" s="4"/>
      <c r="Z28" s="5"/>
      <c r="AA28" s="4"/>
      <c r="AB28" s="4"/>
      <c r="AC28" s="4"/>
      <c r="AD28" s="4"/>
      <c r="AE28" s="5"/>
      <c r="AF28" s="6">
        <f t="shared" si="1"/>
        <v>1</v>
      </c>
    </row>
    <row r="29" spans="1:32" ht="12" x14ac:dyDescent="0.25">
      <c r="A29" s="17" t="s">
        <v>18</v>
      </c>
      <c r="B29" s="18" t="s">
        <v>26</v>
      </c>
      <c r="C29" s="4"/>
      <c r="D29" s="4"/>
      <c r="E29" s="4"/>
      <c r="F29" s="4"/>
      <c r="G29" s="5"/>
      <c r="H29" s="4"/>
      <c r="I29" s="4">
        <v>1</v>
      </c>
      <c r="J29" s="4"/>
      <c r="K29" s="5">
        <v>2</v>
      </c>
      <c r="L29" s="4">
        <v>2</v>
      </c>
      <c r="M29" s="4">
        <v>7</v>
      </c>
      <c r="N29" s="4">
        <v>2</v>
      </c>
      <c r="O29" s="5">
        <v>2</v>
      </c>
      <c r="P29" s="4">
        <v>2</v>
      </c>
      <c r="Q29" s="4">
        <v>2</v>
      </c>
      <c r="R29" s="4">
        <v>1</v>
      </c>
      <c r="S29" s="5">
        <v>1</v>
      </c>
      <c r="T29" s="4">
        <v>1</v>
      </c>
      <c r="U29" s="4">
        <v>2</v>
      </c>
      <c r="V29" s="4">
        <v>1</v>
      </c>
      <c r="W29" s="4"/>
      <c r="X29" s="4"/>
      <c r="Y29" s="4"/>
      <c r="Z29" s="5"/>
      <c r="AA29" s="4"/>
      <c r="AB29" s="4"/>
      <c r="AC29" s="4"/>
      <c r="AD29" s="4"/>
      <c r="AE29" s="5">
        <v>1</v>
      </c>
      <c r="AF29" s="6">
        <f t="shared" si="1"/>
        <v>27</v>
      </c>
    </row>
    <row r="30" spans="1:32" ht="12.6" thickBot="1" x14ac:dyDescent="0.3">
      <c r="A30" s="17" t="s">
        <v>36</v>
      </c>
      <c r="B30" s="18" t="s">
        <v>26</v>
      </c>
      <c r="C30" s="4"/>
      <c r="D30" s="4">
        <v>2</v>
      </c>
      <c r="E30" s="4">
        <v>1</v>
      </c>
      <c r="F30" s="4"/>
      <c r="G30" s="5">
        <v>2</v>
      </c>
      <c r="H30" s="4"/>
      <c r="I30" s="4"/>
      <c r="J30" s="4">
        <v>2</v>
      </c>
      <c r="K30" s="5"/>
      <c r="L30" s="4"/>
      <c r="M30" s="4">
        <v>1</v>
      </c>
      <c r="N30" s="4">
        <v>1</v>
      </c>
      <c r="O30" s="5">
        <v>3</v>
      </c>
      <c r="P30" s="4">
        <v>1</v>
      </c>
      <c r="Q30" s="4"/>
      <c r="R30" s="4"/>
      <c r="S30" s="5"/>
      <c r="T30" s="4"/>
      <c r="U30" s="4"/>
      <c r="V30" s="4"/>
      <c r="W30" s="4">
        <v>1</v>
      </c>
      <c r="X30" s="4"/>
      <c r="Y30" s="4"/>
      <c r="Z30" s="5"/>
      <c r="AA30" s="4"/>
      <c r="AB30" s="4"/>
      <c r="AC30" s="4"/>
      <c r="AD30" s="4"/>
      <c r="AE30" s="5">
        <v>1</v>
      </c>
      <c r="AF30" s="6">
        <f t="shared" si="1"/>
        <v>15</v>
      </c>
    </row>
    <row r="31" spans="1:32" ht="13.5" customHeight="1" thickTop="1" x14ac:dyDescent="0.25">
      <c r="A31" s="31" t="s">
        <v>5</v>
      </c>
      <c r="B31" s="32"/>
      <c r="C31" s="19">
        <f t="shared" ref="C31:AF31" si="2">SUM(C9:C30)</f>
        <v>53</v>
      </c>
      <c r="D31" s="19">
        <f t="shared" si="2"/>
        <v>28</v>
      </c>
      <c r="E31" s="19">
        <f t="shared" si="2"/>
        <v>13</v>
      </c>
      <c r="F31" s="19">
        <f t="shared" si="2"/>
        <v>10</v>
      </c>
      <c r="G31" s="20">
        <f t="shared" si="2"/>
        <v>14</v>
      </c>
      <c r="H31" s="19">
        <f t="shared" si="2"/>
        <v>6</v>
      </c>
      <c r="I31" s="19">
        <f t="shared" si="2"/>
        <v>11</v>
      </c>
      <c r="J31" s="19">
        <f t="shared" si="2"/>
        <v>4</v>
      </c>
      <c r="K31" s="20">
        <f t="shared" si="2"/>
        <v>15</v>
      </c>
      <c r="L31" s="19">
        <f t="shared" si="2"/>
        <v>12</v>
      </c>
      <c r="M31" s="19">
        <f t="shared" si="2"/>
        <v>21</v>
      </c>
      <c r="N31" s="19">
        <f t="shared" si="2"/>
        <v>5</v>
      </c>
      <c r="O31" s="20">
        <f t="shared" si="2"/>
        <v>10</v>
      </c>
      <c r="P31" s="19">
        <f t="shared" si="2"/>
        <v>4</v>
      </c>
      <c r="Q31" s="19">
        <f t="shared" si="2"/>
        <v>10</v>
      </c>
      <c r="R31" s="19">
        <f t="shared" si="2"/>
        <v>1</v>
      </c>
      <c r="S31" s="20">
        <f t="shared" si="2"/>
        <v>4</v>
      </c>
      <c r="T31" s="19">
        <f t="shared" si="2"/>
        <v>2</v>
      </c>
      <c r="U31" s="19">
        <f t="shared" si="2"/>
        <v>7</v>
      </c>
      <c r="V31" s="19">
        <f t="shared" si="2"/>
        <v>2</v>
      </c>
      <c r="W31" s="19">
        <f t="shared" si="2"/>
        <v>2</v>
      </c>
      <c r="X31" s="19">
        <f t="shared" si="2"/>
        <v>0</v>
      </c>
      <c r="Y31" s="19">
        <f t="shared" si="2"/>
        <v>0</v>
      </c>
      <c r="Z31" s="20">
        <f t="shared" si="2"/>
        <v>0</v>
      </c>
      <c r="AA31" s="19">
        <f t="shared" si="2"/>
        <v>2</v>
      </c>
      <c r="AB31" s="19">
        <f t="shared" si="2"/>
        <v>1</v>
      </c>
      <c r="AC31" s="19">
        <f t="shared" si="2"/>
        <v>2</v>
      </c>
      <c r="AD31" s="19">
        <f t="shared" si="2"/>
        <v>0</v>
      </c>
      <c r="AE31" s="19">
        <f t="shared" si="2"/>
        <v>4</v>
      </c>
      <c r="AF31" s="21">
        <f t="shared" si="2"/>
        <v>243</v>
      </c>
    </row>
    <row r="32" spans="1:32" ht="13.5" customHeight="1" thickBot="1" x14ac:dyDescent="0.3">
      <c r="A32" s="36" t="s">
        <v>6</v>
      </c>
      <c r="B32" s="35"/>
      <c r="C32" s="37">
        <f>SUM(C31:G31)</f>
        <v>118</v>
      </c>
      <c r="D32" s="34"/>
      <c r="E32" s="34"/>
      <c r="F32" s="34"/>
      <c r="G32" s="38"/>
      <c r="H32" s="33">
        <f>SUM(H31:K31)</f>
        <v>36</v>
      </c>
      <c r="I32" s="34"/>
      <c r="J32" s="34"/>
      <c r="K32" s="38"/>
      <c r="L32" s="33">
        <f>SUM(L31:O31)</f>
        <v>48</v>
      </c>
      <c r="M32" s="34"/>
      <c r="N32" s="34"/>
      <c r="O32" s="38"/>
      <c r="P32" s="33">
        <f>SUM(P31:S31)</f>
        <v>19</v>
      </c>
      <c r="Q32" s="34"/>
      <c r="R32" s="34"/>
      <c r="S32" s="38"/>
      <c r="T32" s="33">
        <f>SUM(T31:Z31)</f>
        <v>13</v>
      </c>
      <c r="U32" s="34"/>
      <c r="V32" s="34"/>
      <c r="W32" s="34"/>
      <c r="X32" s="34"/>
      <c r="Y32" s="34"/>
      <c r="Z32" s="38"/>
      <c r="AA32" s="33">
        <f>SUM(AA31:AE31)</f>
        <v>9</v>
      </c>
      <c r="AB32" s="34"/>
      <c r="AC32" s="34"/>
      <c r="AD32" s="34"/>
      <c r="AE32" s="35"/>
      <c r="AF32" s="22">
        <f>SUM(C32:AE32)</f>
        <v>243</v>
      </c>
    </row>
    <row r="33" spans="1:41" ht="15" thickTop="1" thickBot="1" x14ac:dyDescent="0.3">
      <c r="A33" s="55" t="s">
        <v>13</v>
      </c>
      <c r="B33" s="56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6"/>
      <c r="AF33" s="23">
        <v>1200</v>
      </c>
    </row>
    <row r="34" spans="1:41" ht="15" thickTop="1" thickBot="1" x14ac:dyDescent="0.3">
      <c r="A34" s="55" t="s">
        <v>28</v>
      </c>
      <c r="B34" s="56"/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6"/>
      <c r="AF34" s="23"/>
    </row>
    <row r="35" spans="1:41" ht="12" hidden="1" customHeight="1" x14ac:dyDescent="0.25">
      <c r="A35" s="59" t="s">
        <v>13</v>
      </c>
      <c r="B35" s="60"/>
      <c r="C35" s="61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3"/>
      <c r="AF35" s="16">
        <v>1200</v>
      </c>
    </row>
    <row r="36" spans="1:41" ht="24.75" customHeight="1" thickTop="1" thickBot="1" x14ac:dyDescent="0.25">
      <c r="A36" s="27" t="s">
        <v>39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</row>
    <row r="37" spans="1:41" ht="13.5" customHeight="1" thickTop="1" thickBot="1" x14ac:dyDescent="0.3">
      <c r="A37" s="28" t="s">
        <v>0</v>
      </c>
      <c r="B37" s="39" t="s">
        <v>7</v>
      </c>
      <c r="C37" s="42" t="s">
        <v>1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4"/>
      <c r="AF37" s="45" t="s">
        <v>2</v>
      </c>
    </row>
    <row r="38" spans="1:41" ht="13.5" customHeight="1" thickTop="1" thickBot="1" x14ac:dyDescent="0.3">
      <c r="A38" s="29"/>
      <c r="B38" s="40"/>
      <c r="C38" s="9">
        <v>12</v>
      </c>
      <c r="D38" s="10">
        <v>15</v>
      </c>
      <c r="E38" s="11">
        <v>20</v>
      </c>
      <c r="F38" s="11">
        <v>25</v>
      </c>
      <c r="G38" s="12">
        <v>30</v>
      </c>
      <c r="H38" s="11">
        <v>35</v>
      </c>
      <c r="I38" s="11">
        <v>40</v>
      </c>
      <c r="J38" s="11">
        <v>45</v>
      </c>
      <c r="K38" s="12">
        <v>50</v>
      </c>
      <c r="L38" s="11">
        <v>55</v>
      </c>
      <c r="M38" s="11">
        <v>60</v>
      </c>
      <c r="N38" s="11">
        <v>65</v>
      </c>
      <c r="O38" s="12">
        <v>70</v>
      </c>
      <c r="P38" s="11">
        <v>75</v>
      </c>
      <c r="Q38" s="11">
        <v>80</v>
      </c>
      <c r="R38" s="11">
        <v>85</v>
      </c>
      <c r="S38" s="12">
        <v>90</v>
      </c>
      <c r="T38" s="11">
        <v>95</v>
      </c>
      <c r="U38" s="11">
        <v>100</v>
      </c>
      <c r="V38" s="11">
        <v>105</v>
      </c>
      <c r="W38" s="11">
        <v>110</v>
      </c>
      <c r="X38" s="11">
        <v>115</v>
      </c>
      <c r="Y38" s="11">
        <v>120</v>
      </c>
      <c r="Z38" s="12">
        <v>125</v>
      </c>
      <c r="AA38" s="11">
        <v>130</v>
      </c>
      <c r="AB38" s="11">
        <v>135</v>
      </c>
      <c r="AC38" s="11">
        <v>140</v>
      </c>
      <c r="AD38" s="11">
        <v>145</v>
      </c>
      <c r="AE38" s="13">
        <v>150</v>
      </c>
      <c r="AF38" s="46"/>
    </row>
    <row r="39" spans="1:41" ht="13.5" customHeight="1" thickTop="1" thickBot="1" x14ac:dyDescent="0.3">
      <c r="A39" s="29"/>
      <c r="B39" s="40"/>
      <c r="C39" s="48" t="s">
        <v>9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50"/>
      <c r="AF39" s="46"/>
    </row>
    <row r="40" spans="1:41" ht="13.5" customHeight="1" thickTop="1" thickBot="1" x14ac:dyDescent="0.3">
      <c r="A40" s="30"/>
      <c r="B40" s="41"/>
      <c r="C40" s="14">
        <v>38</v>
      </c>
      <c r="D40" s="11">
        <v>47</v>
      </c>
      <c r="E40" s="11">
        <v>63</v>
      </c>
      <c r="F40" s="11">
        <v>79</v>
      </c>
      <c r="G40" s="12">
        <v>94</v>
      </c>
      <c r="H40" s="11">
        <v>110</v>
      </c>
      <c r="I40" s="11">
        <v>126</v>
      </c>
      <c r="J40" s="11">
        <v>141</v>
      </c>
      <c r="K40" s="12">
        <v>157</v>
      </c>
      <c r="L40" s="11">
        <v>173</v>
      </c>
      <c r="M40" s="11">
        <v>188</v>
      </c>
      <c r="N40" s="11">
        <v>204</v>
      </c>
      <c r="O40" s="12">
        <v>220</v>
      </c>
      <c r="P40" s="11">
        <v>236</v>
      </c>
      <c r="Q40" s="11">
        <v>251</v>
      </c>
      <c r="R40" s="11">
        <v>267</v>
      </c>
      <c r="S40" s="12">
        <v>283</v>
      </c>
      <c r="T40" s="11">
        <v>298</v>
      </c>
      <c r="U40" s="11">
        <v>314</v>
      </c>
      <c r="V40" s="15">
        <f t="shared" ref="V40:AE40" si="3">U40+16</f>
        <v>330</v>
      </c>
      <c r="W40" s="15">
        <f t="shared" si="3"/>
        <v>346</v>
      </c>
      <c r="X40" s="15">
        <f t="shared" si="3"/>
        <v>362</v>
      </c>
      <c r="Y40" s="15">
        <f t="shared" si="3"/>
        <v>378</v>
      </c>
      <c r="Z40" s="12">
        <f t="shared" si="3"/>
        <v>394</v>
      </c>
      <c r="AA40" s="15">
        <f t="shared" si="3"/>
        <v>410</v>
      </c>
      <c r="AB40" s="15">
        <f t="shared" si="3"/>
        <v>426</v>
      </c>
      <c r="AC40" s="15">
        <f t="shared" si="3"/>
        <v>442</v>
      </c>
      <c r="AD40" s="15">
        <f t="shared" si="3"/>
        <v>458</v>
      </c>
      <c r="AE40" s="13">
        <f t="shared" si="3"/>
        <v>474</v>
      </c>
      <c r="AF40" s="47"/>
    </row>
    <row r="41" spans="1:41" ht="12.6" thickTop="1" x14ac:dyDescent="0.25">
      <c r="A41" s="17" t="s">
        <v>10</v>
      </c>
      <c r="B41" s="18" t="s">
        <v>26</v>
      </c>
      <c r="C41" s="4"/>
      <c r="D41" s="4"/>
      <c r="E41" s="4">
        <v>1</v>
      </c>
      <c r="F41" s="4"/>
      <c r="G41" s="5"/>
      <c r="H41" s="4"/>
      <c r="I41" s="4"/>
      <c r="J41" s="4"/>
      <c r="K41" s="5">
        <v>1</v>
      </c>
      <c r="L41" s="4"/>
      <c r="M41" s="4">
        <v>1</v>
      </c>
      <c r="N41" s="4">
        <v>1</v>
      </c>
      <c r="O41" s="5"/>
      <c r="P41" s="4"/>
      <c r="Q41" s="4"/>
      <c r="R41" s="4">
        <v>1</v>
      </c>
      <c r="S41" s="5">
        <v>4</v>
      </c>
      <c r="T41" s="4">
        <v>1</v>
      </c>
      <c r="U41" s="4">
        <v>1</v>
      </c>
      <c r="V41" s="4"/>
      <c r="W41" s="4">
        <v>4</v>
      </c>
      <c r="X41" s="4"/>
      <c r="Y41" s="4">
        <v>2</v>
      </c>
      <c r="Z41" s="5"/>
      <c r="AA41" s="4"/>
      <c r="AB41" s="4"/>
      <c r="AC41" s="4"/>
      <c r="AD41" s="4">
        <v>1</v>
      </c>
      <c r="AE41" s="5"/>
      <c r="AF41" s="6">
        <f>SUM(C41:AE41)</f>
        <v>18</v>
      </c>
    </row>
    <row r="42" spans="1:41" ht="12" x14ac:dyDescent="0.25">
      <c r="A42" s="17" t="s">
        <v>3</v>
      </c>
      <c r="B42" s="18" t="s">
        <v>26</v>
      </c>
      <c r="C42" s="4">
        <v>2</v>
      </c>
      <c r="D42" s="4">
        <v>1</v>
      </c>
      <c r="E42" s="4">
        <v>2</v>
      </c>
      <c r="F42" s="4">
        <v>4</v>
      </c>
      <c r="G42" s="5">
        <v>1</v>
      </c>
      <c r="H42" s="4">
        <v>2</v>
      </c>
      <c r="I42" s="4"/>
      <c r="J42" s="4">
        <v>3</v>
      </c>
      <c r="K42" s="5">
        <v>2</v>
      </c>
      <c r="L42" s="4">
        <v>3</v>
      </c>
      <c r="M42" s="4">
        <v>2</v>
      </c>
      <c r="N42" s="4">
        <v>2</v>
      </c>
      <c r="O42" s="5">
        <v>3</v>
      </c>
      <c r="P42" s="4">
        <v>1</v>
      </c>
      <c r="Q42" s="4">
        <v>1</v>
      </c>
      <c r="R42" s="4"/>
      <c r="S42" s="5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5"/>
      <c r="AF42" s="6">
        <f t="shared" ref="AF42:AF62" si="4">SUM(C42:AE42)</f>
        <v>29</v>
      </c>
    </row>
    <row r="43" spans="1:41" ht="12" hidden="1" x14ac:dyDescent="0.25">
      <c r="A43" s="17" t="s">
        <v>8</v>
      </c>
      <c r="B43" s="18" t="s">
        <v>4</v>
      </c>
      <c r="C43" s="4"/>
      <c r="D43" s="4"/>
      <c r="E43" s="4"/>
      <c r="F43" s="4"/>
      <c r="G43" s="5"/>
      <c r="H43" s="4"/>
      <c r="I43" s="4"/>
      <c r="J43" s="4"/>
      <c r="K43" s="5"/>
      <c r="L43" s="4"/>
      <c r="M43" s="4"/>
      <c r="N43" s="4"/>
      <c r="O43" s="5"/>
      <c r="P43" s="4"/>
      <c r="Q43" s="4"/>
      <c r="R43" s="4"/>
      <c r="S43" s="5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5"/>
      <c r="AF43" s="6">
        <f t="shared" si="4"/>
        <v>0</v>
      </c>
    </row>
    <row r="44" spans="1:41" s="7" customFormat="1" ht="12" x14ac:dyDescent="0.25">
      <c r="A44" s="17" t="s">
        <v>11</v>
      </c>
      <c r="B44" s="18" t="s">
        <v>26</v>
      </c>
      <c r="C44" s="4"/>
      <c r="D44" s="4"/>
      <c r="E44" s="4"/>
      <c r="F44" s="4"/>
      <c r="G44" s="5"/>
      <c r="H44" s="4"/>
      <c r="I44" s="4"/>
      <c r="J44" s="4"/>
      <c r="K44" s="5"/>
      <c r="L44" s="4"/>
      <c r="M44" s="4"/>
      <c r="N44" s="4"/>
      <c r="O44" s="5"/>
      <c r="P44" s="4"/>
      <c r="Q44" s="4"/>
      <c r="R44" s="4"/>
      <c r="S44" s="5">
        <v>1</v>
      </c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5"/>
      <c r="AF44" s="6">
        <f t="shared" si="4"/>
        <v>1</v>
      </c>
      <c r="AJ44" s="8"/>
      <c r="AK44" s="8"/>
      <c r="AL44" s="8"/>
      <c r="AM44" s="8"/>
      <c r="AN44" s="8"/>
      <c r="AO44" s="8"/>
    </row>
    <row r="45" spans="1:41" s="7" customFormat="1" ht="12" hidden="1" x14ac:dyDescent="0.25">
      <c r="A45" s="17" t="s">
        <v>14</v>
      </c>
      <c r="B45" s="18" t="s">
        <v>4</v>
      </c>
      <c r="C45" s="4"/>
      <c r="D45" s="4"/>
      <c r="E45" s="4"/>
      <c r="F45" s="4"/>
      <c r="G45" s="5"/>
      <c r="H45" s="4"/>
      <c r="I45" s="4"/>
      <c r="J45" s="4"/>
      <c r="K45" s="5"/>
      <c r="L45" s="4"/>
      <c r="M45" s="4"/>
      <c r="N45" s="4"/>
      <c r="O45" s="5"/>
      <c r="P45" s="4"/>
      <c r="Q45" s="4"/>
      <c r="R45" s="4"/>
      <c r="S45" s="5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5"/>
      <c r="AF45" s="6">
        <f t="shared" si="4"/>
        <v>0</v>
      </c>
      <c r="AJ45" s="8"/>
      <c r="AK45" s="8"/>
      <c r="AL45" s="8"/>
      <c r="AM45" s="8"/>
      <c r="AN45" s="8"/>
      <c r="AO45" s="8"/>
    </row>
    <row r="46" spans="1:41" s="7" customFormat="1" ht="12" hidden="1" x14ac:dyDescent="0.25">
      <c r="A46" s="17" t="s">
        <v>16</v>
      </c>
      <c r="B46" s="18" t="s">
        <v>4</v>
      </c>
      <c r="C46" s="4"/>
      <c r="D46" s="4"/>
      <c r="E46" s="4"/>
      <c r="F46" s="4"/>
      <c r="G46" s="5"/>
      <c r="H46" s="4"/>
      <c r="I46" s="4"/>
      <c r="J46" s="4"/>
      <c r="K46" s="5"/>
      <c r="L46" s="4"/>
      <c r="M46" s="4"/>
      <c r="N46" s="4"/>
      <c r="O46" s="5"/>
      <c r="P46" s="4"/>
      <c r="Q46" s="4"/>
      <c r="R46" s="4"/>
      <c r="S46" s="5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5"/>
      <c r="AF46" s="6">
        <f t="shared" si="4"/>
        <v>0</v>
      </c>
      <c r="AJ46" s="8"/>
      <c r="AK46" s="8"/>
      <c r="AL46" s="8"/>
      <c r="AM46" s="8"/>
      <c r="AN46" s="8"/>
      <c r="AO46" s="8"/>
    </row>
    <row r="47" spans="1:41" s="2" customFormat="1" ht="12" x14ac:dyDescent="0.25">
      <c r="A47" s="17" t="s">
        <v>17</v>
      </c>
      <c r="B47" s="18" t="s">
        <v>26</v>
      </c>
      <c r="C47" s="4">
        <v>1</v>
      </c>
      <c r="D47" s="4">
        <v>4</v>
      </c>
      <c r="E47" s="4">
        <v>3</v>
      </c>
      <c r="F47" s="4">
        <v>1</v>
      </c>
      <c r="G47" s="5">
        <v>1</v>
      </c>
      <c r="H47" s="4">
        <v>1</v>
      </c>
      <c r="I47" s="4"/>
      <c r="J47" s="4">
        <v>2</v>
      </c>
      <c r="K47" s="5"/>
      <c r="L47" s="4"/>
      <c r="M47" s="4"/>
      <c r="N47" s="4"/>
      <c r="O47" s="5"/>
      <c r="P47" s="4"/>
      <c r="Q47" s="4"/>
      <c r="R47" s="4"/>
      <c r="S47" s="5"/>
      <c r="T47" s="4"/>
      <c r="U47" s="4"/>
      <c r="V47" s="4"/>
      <c r="W47" s="4"/>
      <c r="X47" s="4"/>
      <c r="Y47" s="4"/>
      <c r="Z47" s="5"/>
      <c r="AA47" s="4"/>
      <c r="AB47" s="4"/>
      <c r="AC47" s="4"/>
      <c r="AD47" s="4"/>
      <c r="AE47" s="5"/>
      <c r="AF47" s="6">
        <f t="shared" si="4"/>
        <v>13</v>
      </c>
      <c r="AJ47" s="8"/>
      <c r="AK47" s="8"/>
      <c r="AL47" s="8"/>
      <c r="AM47" s="8"/>
      <c r="AN47" s="8"/>
      <c r="AO47" s="8"/>
    </row>
    <row r="48" spans="1:41" ht="12" hidden="1" x14ac:dyDescent="0.25">
      <c r="A48" s="17" t="s">
        <v>35</v>
      </c>
      <c r="B48" s="18" t="s">
        <v>4</v>
      </c>
      <c r="C48" s="4"/>
      <c r="D48" s="4"/>
      <c r="E48" s="4"/>
      <c r="F48" s="4"/>
      <c r="G48" s="5"/>
      <c r="H48" s="4"/>
      <c r="I48" s="4"/>
      <c r="J48" s="4"/>
      <c r="K48" s="5"/>
      <c r="L48" s="4"/>
      <c r="M48" s="4"/>
      <c r="N48" s="4"/>
      <c r="O48" s="5"/>
      <c r="P48" s="4"/>
      <c r="Q48" s="4"/>
      <c r="R48" s="4"/>
      <c r="S48" s="5"/>
      <c r="T48" s="4"/>
      <c r="U48" s="4"/>
      <c r="V48" s="4"/>
      <c r="W48" s="4"/>
      <c r="X48" s="4"/>
      <c r="Y48" s="4"/>
      <c r="Z48" s="5"/>
      <c r="AA48" s="4"/>
      <c r="AB48" s="4"/>
      <c r="AC48" s="4"/>
      <c r="AD48" s="4"/>
      <c r="AE48" s="5"/>
      <c r="AF48" s="6">
        <f t="shared" si="4"/>
        <v>0</v>
      </c>
    </row>
    <row r="49" spans="1:34" ht="12" hidden="1" x14ac:dyDescent="0.25">
      <c r="A49" s="17" t="s">
        <v>15</v>
      </c>
      <c r="B49" s="18" t="s">
        <v>4</v>
      </c>
      <c r="C49" s="4"/>
      <c r="D49" s="4"/>
      <c r="E49" s="4"/>
      <c r="F49" s="4"/>
      <c r="G49" s="5"/>
      <c r="H49" s="4"/>
      <c r="I49" s="4"/>
      <c r="J49" s="4"/>
      <c r="K49" s="5"/>
      <c r="L49" s="4"/>
      <c r="M49" s="4"/>
      <c r="N49" s="4"/>
      <c r="O49" s="5"/>
      <c r="P49" s="4"/>
      <c r="Q49" s="4"/>
      <c r="R49" s="4"/>
      <c r="S49" s="5"/>
      <c r="T49" s="4"/>
      <c r="U49" s="4"/>
      <c r="V49" s="4"/>
      <c r="W49" s="4"/>
      <c r="X49" s="4"/>
      <c r="Y49" s="4"/>
      <c r="Z49" s="5"/>
      <c r="AA49" s="4"/>
      <c r="AB49" s="4"/>
      <c r="AC49" s="4"/>
      <c r="AD49" s="4"/>
      <c r="AE49" s="5"/>
      <c r="AF49" s="6">
        <f t="shared" si="4"/>
        <v>0</v>
      </c>
    </row>
    <row r="50" spans="1:34" ht="12" hidden="1" x14ac:dyDescent="0.25">
      <c r="A50" s="17" t="s">
        <v>20</v>
      </c>
      <c r="B50" s="18" t="s">
        <v>4</v>
      </c>
      <c r="C50" s="4"/>
      <c r="D50" s="4"/>
      <c r="E50" s="4"/>
      <c r="F50" s="4"/>
      <c r="G50" s="5"/>
      <c r="H50" s="4"/>
      <c r="I50" s="4"/>
      <c r="J50" s="4"/>
      <c r="K50" s="5"/>
      <c r="L50" s="4"/>
      <c r="M50" s="4"/>
      <c r="N50" s="4"/>
      <c r="O50" s="5"/>
      <c r="P50" s="4"/>
      <c r="Q50" s="4"/>
      <c r="R50" s="4"/>
      <c r="S50" s="5"/>
      <c r="T50" s="4"/>
      <c r="U50" s="4"/>
      <c r="V50" s="4"/>
      <c r="W50" s="4"/>
      <c r="X50" s="4"/>
      <c r="Y50" s="4"/>
      <c r="Z50" s="5"/>
      <c r="AA50" s="4"/>
      <c r="AB50" s="4"/>
      <c r="AC50" s="4"/>
      <c r="AD50" s="4"/>
      <c r="AE50" s="5"/>
      <c r="AF50" s="6">
        <f t="shared" si="4"/>
        <v>0</v>
      </c>
    </row>
    <row r="51" spans="1:34" ht="12" hidden="1" x14ac:dyDescent="0.25">
      <c r="A51" s="17" t="s">
        <v>21</v>
      </c>
      <c r="B51" s="18" t="s">
        <v>4</v>
      </c>
      <c r="C51" s="4"/>
      <c r="D51" s="4"/>
      <c r="E51" s="4"/>
      <c r="F51" s="4"/>
      <c r="G51" s="5"/>
      <c r="H51" s="4"/>
      <c r="I51" s="4"/>
      <c r="J51" s="4"/>
      <c r="K51" s="5"/>
      <c r="L51" s="4"/>
      <c r="M51" s="4"/>
      <c r="N51" s="4"/>
      <c r="O51" s="5"/>
      <c r="P51" s="4"/>
      <c r="Q51" s="4"/>
      <c r="R51" s="4"/>
      <c r="S51" s="5"/>
      <c r="T51" s="4"/>
      <c r="U51" s="4"/>
      <c r="V51" s="4"/>
      <c r="W51" s="4"/>
      <c r="X51" s="4"/>
      <c r="Y51" s="4"/>
      <c r="Z51" s="5"/>
      <c r="AA51" s="4"/>
      <c r="AB51" s="4"/>
      <c r="AC51" s="4"/>
      <c r="AD51" s="4"/>
      <c r="AE51" s="5"/>
      <c r="AF51" s="6">
        <f t="shared" si="4"/>
        <v>0</v>
      </c>
    </row>
    <row r="52" spans="1:34" ht="12" hidden="1" x14ac:dyDescent="0.25">
      <c r="A52" s="17" t="s">
        <v>22</v>
      </c>
      <c r="B52" s="18" t="s">
        <v>4</v>
      </c>
      <c r="C52" s="4"/>
      <c r="D52" s="4"/>
      <c r="E52" s="4"/>
      <c r="F52" s="4"/>
      <c r="G52" s="5"/>
      <c r="H52" s="4"/>
      <c r="I52" s="4"/>
      <c r="J52" s="4"/>
      <c r="K52" s="5"/>
      <c r="L52" s="4"/>
      <c r="M52" s="4"/>
      <c r="N52" s="4"/>
      <c r="O52" s="5"/>
      <c r="P52" s="4"/>
      <c r="Q52" s="4"/>
      <c r="R52" s="4"/>
      <c r="S52" s="5"/>
      <c r="T52" s="4"/>
      <c r="U52" s="4"/>
      <c r="V52" s="4"/>
      <c r="W52" s="4"/>
      <c r="X52" s="4"/>
      <c r="Y52" s="4"/>
      <c r="Z52" s="5"/>
      <c r="AA52" s="4"/>
      <c r="AB52" s="4"/>
      <c r="AC52" s="4"/>
      <c r="AD52" s="4"/>
      <c r="AE52" s="5"/>
      <c r="AF52" s="6">
        <f t="shared" si="4"/>
        <v>0</v>
      </c>
      <c r="AH52" s="3" t="s">
        <v>12</v>
      </c>
    </row>
    <row r="53" spans="1:34" ht="12" hidden="1" x14ac:dyDescent="0.25">
      <c r="A53" s="17" t="s">
        <v>23</v>
      </c>
      <c r="B53" s="18" t="s">
        <v>4</v>
      </c>
      <c r="C53" s="4"/>
      <c r="D53" s="4"/>
      <c r="E53" s="4"/>
      <c r="F53" s="4"/>
      <c r="G53" s="5"/>
      <c r="H53" s="4"/>
      <c r="I53" s="4"/>
      <c r="J53" s="4"/>
      <c r="K53" s="5"/>
      <c r="L53" s="4"/>
      <c r="M53" s="4"/>
      <c r="N53" s="4"/>
      <c r="O53" s="5"/>
      <c r="P53" s="4"/>
      <c r="Q53" s="4"/>
      <c r="R53" s="4"/>
      <c r="S53" s="5"/>
      <c r="T53" s="4"/>
      <c r="U53" s="4"/>
      <c r="V53" s="4"/>
      <c r="W53" s="4"/>
      <c r="X53" s="4"/>
      <c r="Y53" s="4"/>
      <c r="Z53" s="5"/>
      <c r="AA53" s="4"/>
      <c r="AB53" s="4"/>
      <c r="AC53" s="4"/>
      <c r="AD53" s="4"/>
      <c r="AE53" s="5"/>
      <c r="AF53" s="6">
        <f t="shared" si="4"/>
        <v>0</v>
      </c>
    </row>
    <row r="54" spans="1:34" ht="12" hidden="1" x14ac:dyDescent="0.25">
      <c r="A54" s="17" t="s">
        <v>24</v>
      </c>
      <c r="B54" s="18" t="s">
        <v>4</v>
      </c>
      <c r="C54" s="4"/>
      <c r="D54" s="4"/>
      <c r="E54" s="4"/>
      <c r="F54" s="4"/>
      <c r="G54" s="5"/>
      <c r="H54" s="4"/>
      <c r="I54" s="4"/>
      <c r="J54" s="4"/>
      <c r="K54" s="5"/>
      <c r="L54" s="4"/>
      <c r="M54" s="4"/>
      <c r="N54" s="4"/>
      <c r="O54" s="5"/>
      <c r="P54" s="4"/>
      <c r="Q54" s="4"/>
      <c r="R54" s="4"/>
      <c r="S54" s="5"/>
      <c r="T54" s="4"/>
      <c r="U54" s="4"/>
      <c r="V54" s="4"/>
      <c r="W54" s="4"/>
      <c r="X54" s="4"/>
      <c r="Y54" s="4"/>
      <c r="Z54" s="5"/>
      <c r="AA54" s="4"/>
      <c r="AB54" s="4"/>
      <c r="AC54" s="4"/>
      <c r="AD54" s="4"/>
      <c r="AE54" s="5"/>
      <c r="AF54" s="6">
        <f t="shared" si="4"/>
        <v>0</v>
      </c>
    </row>
    <row r="55" spans="1:34" ht="12" hidden="1" x14ac:dyDescent="0.25">
      <c r="A55" s="17" t="s">
        <v>29</v>
      </c>
      <c r="B55" s="18" t="s">
        <v>4</v>
      </c>
      <c r="C55" s="4"/>
      <c r="D55" s="4"/>
      <c r="E55" s="4"/>
      <c r="F55" s="4"/>
      <c r="G55" s="5"/>
      <c r="H55" s="4"/>
      <c r="I55" s="4"/>
      <c r="J55" s="4"/>
      <c r="K55" s="5"/>
      <c r="L55" s="4"/>
      <c r="M55" s="4"/>
      <c r="N55" s="4"/>
      <c r="O55" s="5"/>
      <c r="P55" s="4"/>
      <c r="Q55" s="4"/>
      <c r="R55" s="4"/>
      <c r="S55" s="5"/>
      <c r="T55" s="4"/>
      <c r="U55" s="4"/>
      <c r="V55" s="4"/>
      <c r="W55" s="4"/>
      <c r="X55" s="4"/>
      <c r="Y55" s="4"/>
      <c r="Z55" s="5"/>
      <c r="AA55" s="4"/>
      <c r="AB55" s="4"/>
      <c r="AC55" s="4"/>
      <c r="AD55" s="4"/>
      <c r="AE55" s="5"/>
      <c r="AF55" s="6">
        <f t="shared" si="4"/>
        <v>0</v>
      </c>
    </row>
    <row r="56" spans="1:34" ht="12" hidden="1" x14ac:dyDescent="0.25">
      <c r="A56" s="17" t="s">
        <v>31</v>
      </c>
      <c r="B56" s="18" t="s">
        <v>4</v>
      </c>
      <c r="C56" s="4"/>
      <c r="D56" s="4"/>
      <c r="E56" s="4"/>
      <c r="F56" s="4"/>
      <c r="G56" s="5"/>
      <c r="H56" s="4"/>
      <c r="I56" s="4"/>
      <c r="J56" s="4"/>
      <c r="K56" s="5"/>
      <c r="L56" s="4"/>
      <c r="M56" s="4"/>
      <c r="N56" s="4"/>
      <c r="O56" s="5"/>
      <c r="P56" s="4"/>
      <c r="Q56" s="4"/>
      <c r="R56" s="4"/>
      <c r="S56" s="5"/>
      <c r="T56" s="4"/>
      <c r="U56" s="4"/>
      <c r="V56" s="4"/>
      <c r="W56" s="4"/>
      <c r="X56" s="4"/>
      <c r="Y56" s="4"/>
      <c r="Z56" s="5"/>
      <c r="AA56" s="4"/>
      <c r="AB56" s="4"/>
      <c r="AC56" s="4"/>
      <c r="AD56" s="4"/>
      <c r="AE56" s="5"/>
      <c r="AF56" s="6">
        <f t="shared" si="4"/>
        <v>0</v>
      </c>
    </row>
    <row r="57" spans="1:34" ht="12" hidden="1" x14ac:dyDescent="0.25">
      <c r="A57" s="17" t="s">
        <v>32</v>
      </c>
      <c r="B57" s="18" t="s">
        <v>4</v>
      </c>
      <c r="C57" s="4"/>
      <c r="D57" s="4"/>
      <c r="E57" s="4"/>
      <c r="F57" s="4"/>
      <c r="G57" s="5"/>
      <c r="H57" s="4"/>
      <c r="I57" s="4"/>
      <c r="J57" s="4"/>
      <c r="K57" s="5"/>
      <c r="L57" s="4"/>
      <c r="M57" s="4"/>
      <c r="N57" s="4"/>
      <c r="O57" s="5"/>
      <c r="P57" s="4"/>
      <c r="Q57" s="4"/>
      <c r="R57" s="4"/>
      <c r="S57" s="5"/>
      <c r="T57" s="4"/>
      <c r="U57" s="4"/>
      <c r="V57" s="4"/>
      <c r="W57" s="4"/>
      <c r="X57" s="4"/>
      <c r="Y57" s="4"/>
      <c r="Z57" s="5"/>
      <c r="AA57" s="4"/>
      <c r="AB57" s="4"/>
      <c r="AC57" s="4"/>
      <c r="AD57" s="4"/>
      <c r="AE57" s="5"/>
      <c r="AF57" s="6">
        <f t="shared" si="4"/>
        <v>0</v>
      </c>
    </row>
    <row r="58" spans="1:34" ht="12" hidden="1" x14ac:dyDescent="0.25">
      <c r="A58" s="17" t="s">
        <v>33</v>
      </c>
      <c r="B58" s="18" t="s">
        <v>4</v>
      </c>
      <c r="C58" s="4"/>
      <c r="D58" s="4"/>
      <c r="E58" s="4"/>
      <c r="F58" s="4"/>
      <c r="G58" s="5"/>
      <c r="H58" s="4"/>
      <c r="I58" s="4"/>
      <c r="J58" s="4"/>
      <c r="K58" s="5"/>
      <c r="L58" s="4"/>
      <c r="M58" s="4"/>
      <c r="N58" s="4"/>
      <c r="O58" s="5"/>
      <c r="P58" s="4"/>
      <c r="Q58" s="4"/>
      <c r="R58" s="4"/>
      <c r="S58" s="5"/>
      <c r="T58" s="4"/>
      <c r="U58" s="4"/>
      <c r="V58" s="4"/>
      <c r="W58" s="4"/>
      <c r="X58" s="4"/>
      <c r="Y58" s="4"/>
      <c r="Z58" s="5"/>
      <c r="AA58" s="4"/>
      <c r="AB58" s="4"/>
      <c r="AC58" s="4"/>
      <c r="AD58" s="4"/>
      <c r="AE58" s="5"/>
      <c r="AF58" s="6">
        <f t="shared" si="4"/>
        <v>0</v>
      </c>
    </row>
    <row r="59" spans="1:34" ht="12" hidden="1" x14ac:dyDescent="0.25">
      <c r="A59" s="17" t="s">
        <v>34</v>
      </c>
      <c r="B59" s="18" t="s">
        <v>4</v>
      </c>
      <c r="C59" s="4"/>
      <c r="D59" s="4"/>
      <c r="E59" s="4"/>
      <c r="F59" s="4"/>
      <c r="G59" s="5"/>
      <c r="H59" s="4"/>
      <c r="I59" s="4"/>
      <c r="J59" s="4"/>
      <c r="K59" s="5"/>
      <c r="L59" s="4"/>
      <c r="M59" s="4"/>
      <c r="N59" s="4"/>
      <c r="O59" s="5"/>
      <c r="P59" s="4"/>
      <c r="Q59" s="4"/>
      <c r="R59" s="4"/>
      <c r="S59" s="5"/>
      <c r="T59" s="4"/>
      <c r="U59" s="4"/>
      <c r="V59" s="4"/>
      <c r="W59" s="4"/>
      <c r="X59" s="4"/>
      <c r="Y59" s="4"/>
      <c r="Z59" s="5"/>
      <c r="AA59" s="4"/>
      <c r="AB59" s="4"/>
      <c r="AC59" s="4"/>
      <c r="AD59" s="4"/>
      <c r="AE59" s="5"/>
      <c r="AF59" s="6">
        <f t="shared" si="4"/>
        <v>0</v>
      </c>
    </row>
    <row r="60" spans="1:34" ht="12" hidden="1" x14ac:dyDescent="0.25">
      <c r="A60" s="17" t="s">
        <v>19</v>
      </c>
      <c r="B60" s="18" t="s">
        <v>4</v>
      </c>
      <c r="C60" s="4"/>
      <c r="D60" s="4"/>
      <c r="E60" s="4"/>
      <c r="F60" s="4"/>
      <c r="G60" s="5"/>
      <c r="H60" s="4"/>
      <c r="I60" s="4"/>
      <c r="J60" s="4"/>
      <c r="K60" s="5"/>
      <c r="L60" s="4"/>
      <c r="M60" s="4"/>
      <c r="N60" s="4"/>
      <c r="O60" s="5"/>
      <c r="P60" s="4"/>
      <c r="Q60" s="4"/>
      <c r="R60" s="4"/>
      <c r="S60" s="5"/>
      <c r="T60" s="4"/>
      <c r="U60" s="4"/>
      <c r="V60" s="4"/>
      <c r="W60" s="4"/>
      <c r="X60" s="4"/>
      <c r="Y60" s="4"/>
      <c r="Z60" s="5"/>
      <c r="AA60" s="4"/>
      <c r="AB60" s="4"/>
      <c r="AC60" s="4"/>
      <c r="AD60" s="4"/>
      <c r="AE60" s="5"/>
      <c r="AF60" s="6">
        <f t="shared" si="4"/>
        <v>0</v>
      </c>
    </row>
    <row r="61" spans="1:34" ht="12" hidden="1" x14ac:dyDescent="0.25">
      <c r="A61" s="17" t="s">
        <v>18</v>
      </c>
      <c r="B61" s="18" t="s">
        <v>4</v>
      </c>
      <c r="C61" s="4"/>
      <c r="D61" s="4"/>
      <c r="E61" s="4"/>
      <c r="F61" s="4"/>
      <c r="G61" s="5"/>
      <c r="H61" s="4"/>
      <c r="I61" s="4"/>
      <c r="J61" s="4"/>
      <c r="K61" s="5"/>
      <c r="L61" s="4"/>
      <c r="M61" s="4"/>
      <c r="N61" s="4"/>
      <c r="O61" s="5"/>
      <c r="P61" s="4"/>
      <c r="Q61" s="4"/>
      <c r="R61" s="4"/>
      <c r="S61" s="5"/>
      <c r="T61" s="4"/>
      <c r="U61" s="4"/>
      <c r="V61" s="4"/>
      <c r="W61" s="4"/>
      <c r="X61" s="4"/>
      <c r="Y61" s="4"/>
      <c r="Z61" s="5"/>
      <c r="AA61" s="4"/>
      <c r="AB61" s="4"/>
      <c r="AC61" s="4"/>
      <c r="AD61" s="4"/>
      <c r="AE61" s="5"/>
      <c r="AF61" s="6">
        <f t="shared" si="4"/>
        <v>0</v>
      </c>
    </row>
    <row r="62" spans="1:34" ht="12.6" thickBot="1" x14ac:dyDescent="0.3">
      <c r="A62" s="17" t="s">
        <v>36</v>
      </c>
      <c r="B62" s="18" t="s">
        <v>26</v>
      </c>
      <c r="C62" s="4"/>
      <c r="D62" s="4"/>
      <c r="E62" s="4">
        <v>1</v>
      </c>
      <c r="F62" s="4"/>
      <c r="G62" s="5">
        <v>1</v>
      </c>
      <c r="H62" s="4"/>
      <c r="I62" s="4">
        <v>1</v>
      </c>
      <c r="J62" s="4">
        <v>1</v>
      </c>
      <c r="K62" s="5"/>
      <c r="L62" s="4"/>
      <c r="M62" s="4"/>
      <c r="N62" s="4"/>
      <c r="O62" s="5"/>
      <c r="P62" s="4"/>
      <c r="Q62" s="4"/>
      <c r="R62" s="4"/>
      <c r="S62" s="5"/>
      <c r="T62" s="4"/>
      <c r="U62" s="4"/>
      <c r="V62" s="4"/>
      <c r="W62" s="4"/>
      <c r="X62" s="4"/>
      <c r="Y62" s="4"/>
      <c r="Z62" s="5"/>
      <c r="AA62" s="4"/>
      <c r="AB62" s="4"/>
      <c r="AC62" s="4"/>
      <c r="AD62" s="4"/>
      <c r="AE62" s="5"/>
      <c r="AF62" s="6">
        <f t="shared" si="4"/>
        <v>4</v>
      </c>
    </row>
    <row r="63" spans="1:34" ht="12.6" thickTop="1" x14ac:dyDescent="0.25">
      <c r="A63" s="31" t="s">
        <v>5</v>
      </c>
      <c r="B63" s="32"/>
      <c r="C63" s="19">
        <f t="shared" ref="C63:AE63" si="5">SUM(C41:C62)</f>
        <v>3</v>
      </c>
      <c r="D63" s="19">
        <f t="shared" si="5"/>
        <v>5</v>
      </c>
      <c r="E63" s="19">
        <f t="shared" si="5"/>
        <v>7</v>
      </c>
      <c r="F63" s="19">
        <f t="shared" si="5"/>
        <v>5</v>
      </c>
      <c r="G63" s="20">
        <f t="shared" si="5"/>
        <v>3</v>
      </c>
      <c r="H63" s="19">
        <f t="shared" si="5"/>
        <v>3</v>
      </c>
      <c r="I63" s="19">
        <f t="shared" si="5"/>
        <v>1</v>
      </c>
      <c r="J63" s="19">
        <f t="shared" si="5"/>
        <v>6</v>
      </c>
      <c r="K63" s="20">
        <f t="shared" si="5"/>
        <v>3</v>
      </c>
      <c r="L63" s="19">
        <f t="shared" si="5"/>
        <v>3</v>
      </c>
      <c r="M63" s="19">
        <f t="shared" si="5"/>
        <v>3</v>
      </c>
      <c r="N63" s="19">
        <f t="shared" si="5"/>
        <v>3</v>
      </c>
      <c r="O63" s="20">
        <f t="shared" si="5"/>
        <v>3</v>
      </c>
      <c r="P63" s="19">
        <f t="shared" si="5"/>
        <v>1</v>
      </c>
      <c r="Q63" s="19">
        <f t="shared" si="5"/>
        <v>1</v>
      </c>
      <c r="R63" s="19">
        <f t="shared" si="5"/>
        <v>1</v>
      </c>
      <c r="S63" s="20">
        <f t="shared" si="5"/>
        <v>5</v>
      </c>
      <c r="T63" s="19">
        <f t="shared" si="5"/>
        <v>1</v>
      </c>
      <c r="U63" s="19">
        <f t="shared" si="5"/>
        <v>1</v>
      </c>
      <c r="V63" s="19">
        <f t="shared" si="5"/>
        <v>0</v>
      </c>
      <c r="W63" s="19">
        <f t="shared" si="5"/>
        <v>4</v>
      </c>
      <c r="X63" s="19">
        <f t="shared" si="5"/>
        <v>0</v>
      </c>
      <c r="Y63" s="19">
        <f t="shared" si="5"/>
        <v>2</v>
      </c>
      <c r="Z63" s="20">
        <f t="shared" si="5"/>
        <v>0</v>
      </c>
      <c r="AA63" s="19">
        <f t="shared" si="5"/>
        <v>0</v>
      </c>
      <c r="AB63" s="19">
        <f t="shared" si="5"/>
        <v>0</v>
      </c>
      <c r="AC63" s="19">
        <f t="shared" si="5"/>
        <v>0</v>
      </c>
      <c r="AD63" s="19">
        <f t="shared" si="5"/>
        <v>1</v>
      </c>
      <c r="AE63" s="19">
        <f t="shared" si="5"/>
        <v>0</v>
      </c>
      <c r="AF63" s="21">
        <f>SUM(AF41:AF62)</f>
        <v>65</v>
      </c>
    </row>
    <row r="64" spans="1:34" ht="12.6" thickBot="1" x14ac:dyDescent="0.3">
      <c r="A64" s="36" t="s">
        <v>6</v>
      </c>
      <c r="B64" s="35"/>
      <c r="C64" s="37">
        <f>SUM(C63:G63)</f>
        <v>23</v>
      </c>
      <c r="D64" s="34"/>
      <c r="E64" s="34"/>
      <c r="F64" s="34"/>
      <c r="G64" s="38"/>
      <c r="H64" s="33">
        <f>SUM(H63:K63)</f>
        <v>13</v>
      </c>
      <c r="I64" s="34"/>
      <c r="J64" s="34"/>
      <c r="K64" s="38"/>
      <c r="L64" s="33">
        <f>SUM(L63:O63)</f>
        <v>12</v>
      </c>
      <c r="M64" s="34"/>
      <c r="N64" s="34"/>
      <c r="O64" s="38"/>
      <c r="P64" s="33">
        <f>SUM(P63:S63)</f>
        <v>8</v>
      </c>
      <c r="Q64" s="34"/>
      <c r="R64" s="34"/>
      <c r="S64" s="38"/>
      <c r="T64" s="33">
        <f>SUM(T63:Z63)</f>
        <v>8</v>
      </c>
      <c r="U64" s="34"/>
      <c r="V64" s="34"/>
      <c r="W64" s="34"/>
      <c r="X64" s="34"/>
      <c r="Y64" s="34"/>
      <c r="Z64" s="38"/>
      <c r="AA64" s="33">
        <f>SUM(AA63:AE63)</f>
        <v>1</v>
      </c>
      <c r="AB64" s="34"/>
      <c r="AC64" s="34"/>
      <c r="AD64" s="34"/>
      <c r="AE64" s="35"/>
      <c r="AF64" s="22">
        <f>SUM(C64:AE64)</f>
        <v>65</v>
      </c>
    </row>
    <row r="65" spans="1:41" ht="15" thickTop="1" thickBot="1" x14ac:dyDescent="0.3">
      <c r="A65" s="55" t="s">
        <v>13</v>
      </c>
      <c r="B65" s="56"/>
      <c r="C65" s="24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6"/>
      <c r="AF65" s="23">
        <v>500</v>
      </c>
    </row>
    <row r="66" spans="1:41" ht="15" thickTop="1" thickBot="1" x14ac:dyDescent="0.3">
      <c r="A66" s="55" t="s">
        <v>28</v>
      </c>
      <c r="B66" s="56"/>
      <c r="C66" s="24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6"/>
      <c r="AF66" s="23"/>
    </row>
    <row r="67" spans="1:41" ht="27" customHeight="1" thickTop="1" thickBot="1" x14ac:dyDescent="0.25">
      <c r="A67" s="27" t="s">
        <v>25</v>
      </c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</row>
    <row r="68" spans="1:41" ht="13.2" thickTop="1" thickBot="1" x14ac:dyDescent="0.3">
      <c r="A68" s="28" t="s">
        <v>0</v>
      </c>
      <c r="B68" s="39" t="s">
        <v>7</v>
      </c>
      <c r="C68" s="42" t="s">
        <v>1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4"/>
      <c r="AF68" s="45" t="s">
        <v>2</v>
      </c>
    </row>
    <row r="69" spans="1:41" ht="13.2" thickTop="1" thickBot="1" x14ac:dyDescent="0.3">
      <c r="A69" s="29"/>
      <c r="B69" s="40"/>
      <c r="C69" s="9">
        <v>12</v>
      </c>
      <c r="D69" s="10">
        <v>15</v>
      </c>
      <c r="E69" s="11">
        <v>20</v>
      </c>
      <c r="F69" s="11">
        <v>25</v>
      </c>
      <c r="G69" s="12">
        <v>30</v>
      </c>
      <c r="H69" s="11">
        <v>35</v>
      </c>
      <c r="I69" s="11">
        <v>40</v>
      </c>
      <c r="J69" s="11">
        <v>45</v>
      </c>
      <c r="K69" s="12">
        <v>50</v>
      </c>
      <c r="L69" s="11">
        <v>55</v>
      </c>
      <c r="M69" s="11">
        <v>60</v>
      </c>
      <c r="N69" s="11">
        <v>65</v>
      </c>
      <c r="O69" s="12">
        <v>70</v>
      </c>
      <c r="P69" s="11">
        <v>75</v>
      </c>
      <c r="Q69" s="11">
        <v>80</v>
      </c>
      <c r="R69" s="11">
        <v>85</v>
      </c>
      <c r="S69" s="12">
        <v>90</v>
      </c>
      <c r="T69" s="11">
        <v>95</v>
      </c>
      <c r="U69" s="11">
        <v>100</v>
      </c>
      <c r="V69" s="11">
        <v>105</v>
      </c>
      <c r="W69" s="11">
        <v>110</v>
      </c>
      <c r="X69" s="11">
        <v>115</v>
      </c>
      <c r="Y69" s="11">
        <v>120</v>
      </c>
      <c r="Z69" s="12">
        <v>125</v>
      </c>
      <c r="AA69" s="11">
        <v>130</v>
      </c>
      <c r="AB69" s="11">
        <v>135</v>
      </c>
      <c r="AC69" s="11">
        <v>140</v>
      </c>
      <c r="AD69" s="11">
        <v>145</v>
      </c>
      <c r="AE69" s="13">
        <v>150</v>
      </c>
      <c r="AF69" s="46"/>
    </row>
    <row r="70" spans="1:41" ht="13.2" thickTop="1" thickBot="1" x14ac:dyDescent="0.3">
      <c r="A70" s="29"/>
      <c r="B70" s="40"/>
      <c r="C70" s="48" t="s">
        <v>9</v>
      </c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50"/>
      <c r="AF70" s="46"/>
    </row>
    <row r="71" spans="1:41" ht="13.2" thickTop="1" thickBot="1" x14ac:dyDescent="0.3">
      <c r="A71" s="30"/>
      <c r="B71" s="41"/>
      <c r="C71" s="14">
        <v>38</v>
      </c>
      <c r="D71" s="11">
        <v>47</v>
      </c>
      <c r="E71" s="11">
        <v>63</v>
      </c>
      <c r="F71" s="11">
        <v>79</v>
      </c>
      <c r="G71" s="12">
        <v>94</v>
      </c>
      <c r="H71" s="11">
        <v>110</v>
      </c>
      <c r="I71" s="11">
        <v>126</v>
      </c>
      <c r="J71" s="11">
        <v>141</v>
      </c>
      <c r="K71" s="12">
        <v>157</v>
      </c>
      <c r="L71" s="11">
        <v>173</v>
      </c>
      <c r="M71" s="11">
        <v>188</v>
      </c>
      <c r="N71" s="11">
        <v>204</v>
      </c>
      <c r="O71" s="12">
        <v>220</v>
      </c>
      <c r="P71" s="11">
        <v>236</v>
      </c>
      <c r="Q71" s="11">
        <v>251</v>
      </c>
      <c r="R71" s="11">
        <v>267</v>
      </c>
      <c r="S71" s="12">
        <v>283</v>
      </c>
      <c r="T71" s="11">
        <v>298</v>
      </c>
      <c r="U71" s="11">
        <v>314</v>
      </c>
      <c r="V71" s="15">
        <f>U71+16</f>
        <v>330</v>
      </c>
      <c r="W71" s="15">
        <f t="shared" ref="W71:AE71" si="6">V71+16</f>
        <v>346</v>
      </c>
      <c r="X71" s="15">
        <f t="shared" si="6"/>
        <v>362</v>
      </c>
      <c r="Y71" s="15">
        <f t="shared" si="6"/>
        <v>378</v>
      </c>
      <c r="Z71" s="12">
        <f t="shared" si="6"/>
        <v>394</v>
      </c>
      <c r="AA71" s="15">
        <f t="shared" si="6"/>
        <v>410</v>
      </c>
      <c r="AB71" s="15">
        <f t="shared" si="6"/>
        <v>426</v>
      </c>
      <c r="AC71" s="15">
        <f t="shared" si="6"/>
        <v>442</v>
      </c>
      <c r="AD71" s="15">
        <f t="shared" si="6"/>
        <v>458</v>
      </c>
      <c r="AE71" s="13">
        <f t="shared" si="6"/>
        <v>474</v>
      </c>
      <c r="AF71" s="47"/>
    </row>
    <row r="72" spans="1:41" ht="12.6" thickTop="1" x14ac:dyDescent="0.25">
      <c r="A72" s="17" t="s">
        <v>10</v>
      </c>
      <c r="B72" s="18" t="s">
        <v>26</v>
      </c>
      <c r="C72" s="4">
        <f t="shared" ref="C72:AE72" si="7">C9+C41</f>
        <v>2</v>
      </c>
      <c r="D72" s="4">
        <f t="shared" si="7"/>
        <v>0</v>
      </c>
      <c r="E72" s="4">
        <f t="shared" si="7"/>
        <v>1</v>
      </c>
      <c r="F72" s="4">
        <f t="shared" si="7"/>
        <v>0</v>
      </c>
      <c r="G72" s="5">
        <f t="shared" si="7"/>
        <v>0</v>
      </c>
      <c r="H72" s="4">
        <f t="shared" si="7"/>
        <v>0</v>
      </c>
      <c r="I72" s="4">
        <f t="shared" si="7"/>
        <v>0</v>
      </c>
      <c r="J72" s="4">
        <f t="shared" si="7"/>
        <v>0</v>
      </c>
      <c r="K72" s="5">
        <f t="shared" si="7"/>
        <v>2</v>
      </c>
      <c r="L72" s="4">
        <f t="shared" si="7"/>
        <v>2</v>
      </c>
      <c r="M72" s="4">
        <f t="shared" si="7"/>
        <v>3</v>
      </c>
      <c r="N72" s="4">
        <f t="shared" si="7"/>
        <v>1</v>
      </c>
      <c r="O72" s="5">
        <f t="shared" si="7"/>
        <v>3</v>
      </c>
      <c r="P72" s="4">
        <f t="shared" si="7"/>
        <v>0</v>
      </c>
      <c r="Q72" s="4">
        <f t="shared" si="7"/>
        <v>4</v>
      </c>
      <c r="R72" s="4">
        <f t="shared" si="7"/>
        <v>1</v>
      </c>
      <c r="S72" s="5">
        <f t="shared" si="7"/>
        <v>4</v>
      </c>
      <c r="T72" s="4">
        <f t="shared" si="7"/>
        <v>2</v>
      </c>
      <c r="U72" s="4">
        <f t="shared" si="7"/>
        <v>5</v>
      </c>
      <c r="V72" s="4">
        <f t="shared" si="7"/>
        <v>1</v>
      </c>
      <c r="W72" s="4">
        <f t="shared" si="7"/>
        <v>5</v>
      </c>
      <c r="X72" s="4">
        <f t="shared" si="7"/>
        <v>0</v>
      </c>
      <c r="Y72" s="4">
        <f t="shared" si="7"/>
        <v>2</v>
      </c>
      <c r="Z72" s="5">
        <f t="shared" si="7"/>
        <v>0</v>
      </c>
      <c r="AA72" s="4">
        <f t="shared" si="7"/>
        <v>0</v>
      </c>
      <c r="AB72" s="4">
        <f t="shared" si="7"/>
        <v>0</v>
      </c>
      <c r="AC72" s="4">
        <f t="shared" si="7"/>
        <v>0</v>
      </c>
      <c r="AD72" s="4">
        <f t="shared" si="7"/>
        <v>1</v>
      </c>
      <c r="AE72" s="5">
        <f t="shared" si="7"/>
        <v>2</v>
      </c>
      <c r="AF72" s="6">
        <f>SUM(C72:AE72)</f>
        <v>41</v>
      </c>
    </row>
    <row r="73" spans="1:41" ht="12" x14ac:dyDescent="0.25">
      <c r="A73" s="17" t="s">
        <v>3</v>
      </c>
      <c r="B73" s="18" t="s">
        <v>26</v>
      </c>
      <c r="C73" s="4">
        <f t="shared" ref="C73:AE73" si="8">C10+C42</f>
        <v>10</v>
      </c>
      <c r="D73" s="4">
        <f t="shared" si="8"/>
        <v>6</v>
      </c>
      <c r="E73" s="4">
        <f t="shared" si="8"/>
        <v>8</v>
      </c>
      <c r="F73" s="4">
        <f t="shared" si="8"/>
        <v>9</v>
      </c>
      <c r="G73" s="5">
        <f t="shared" si="8"/>
        <v>7</v>
      </c>
      <c r="H73" s="4">
        <f t="shared" si="8"/>
        <v>5</v>
      </c>
      <c r="I73" s="4">
        <f t="shared" si="8"/>
        <v>5</v>
      </c>
      <c r="J73" s="4">
        <f t="shared" si="8"/>
        <v>5</v>
      </c>
      <c r="K73" s="5">
        <f t="shared" si="8"/>
        <v>13</v>
      </c>
      <c r="L73" s="4">
        <f t="shared" si="8"/>
        <v>9</v>
      </c>
      <c r="M73" s="4">
        <f t="shared" si="8"/>
        <v>10</v>
      </c>
      <c r="N73" s="4">
        <f t="shared" si="8"/>
        <v>4</v>
      </c>
      <c r="O73" s="5">
        <f t="shared" si="8"/>
        <v>5</v>
      </c>
      <c r="P73" s="4">
        <f t="shared" si="8"/>
        <v>2</v>
      </c>
      <c r="Q73" s="4">
        <f t="shared" si="8"/>
        <v>4</v>
      </c>
      <c r="R73" s="4">
        <f t="shared" si="8"/>
        <v>0</v>
      </c>
      <c r="S73" s="5">
        <f t="shared" si="8"/>
        <v>3</v>
      </c>
      <c r="T73" s="4">
        <f t="shared" si="8"/>
        <v>0</v>
      </c>
      <c r="U73" s="4">
        <f t="shared" si="8"/>
        <v>1</v>
      </c>
      <c r="V73" s="4">
        <f t="shared" si="8"/>
        <v>0</v>
      </c>
      <c r="W73" s="4">
        <f t="shared" si="8"/>
        <v>0</v>
      </c>
      <c r="X73" s="4">
        <f t="shared" si="8"/>
        <v>0</v>
      </c>
      <c r="Y73" s="4">
        <f t="shared" si="8"/>
        <v>0</v>
      </c>
      <c r="Z73" s="5">
        <f t="shared" si="8"/>
        <v>0</v>
      </c>
      <c r="AA73" s="4">
        <f t="shared" si="8"/>
        <v>2</v>
      </c>
      <c r="AB73" s="4">
        <f t="shared" si="8"/>
        <v>1</v>
      </c>
      <c r="AC73" s="4">
        <f t="shared" si="8"/>
        <v>2</v>
      </c>
      <c r="AD73" s="4">
        <f t="shared" si="8"/>
        <v>0</v>
      </c>
      <c r="AE73" s="5">
        <f t="shared" si="8"/>
        <v>0</v>
      </c>
      <c r="AF73" s="6">
        <f t="shared" ref="AF73:AF93" si="9">SUM(C73:AE73)</f>
        <v>111</v>
      </c>
    </row>
    <row r="74" spans="1:41" s="7" customFormat="1" ht="12" x14ac:dyDescent="0.25">
      <c r="A74" s="17" t="s">
        <v>8</v>
      </c>
      <c r="B74" s="18" t="s">
        <v>26</v>
      </c>
      <c r="C74" s="4">
        <f t="shared" ref="C74:AE74" si="10">C11+C43</f>
        <v>20</v>
      </c>
      <c r="D74" s="4">
        <f t="shared" si="10"/>
        <v>12</v>
      </c>
      <c r="E74" s="4">
        <f t="shared" si="10"/>
        <v>1</v>
      </c>
      <c r="F74" s="4">
        <f t="shared" si="10"/>
        <v>0</v>
      </c>
      <c r="G74" s="5">
        <f t="shared" si="10"/>
        <v>0</v>
      </c>
      <c r="H74" s="4">
        <f t="shared" si="10"/>
        <v>1</v>
      </c>
      <c r="I74" s="4">
        <f t="shared" si="10"/>
        <v>0</v>
      </c>
      <c r="J74" s="4">
        <f t="shared" si="10"/>
        <v>0</v>
      </c>
      <c r="K74" s="5">
        <f t="shared" si="10"/>
        <v>0</v>
      </c>
      <c r="L74" s="4">
        <f t="shared" si="10"/>
        <v>0</v>
      </c>
      <c r="M74" s="4">
        <f t="shared" si="10"/>
        <v>1</v>
      </c>
      <c r="N74" s="4">
        <f t="shared" si="10"/>
        <v>0</v>
      </c>
      <c r="O74" s="5">
        <f t="shared" si="10"/>
        <v>0</v>
      </c>
      <c r="P74" s="4">
        <f t="shared" si="10"/>
        <v>0</v>
      </c>
      <c r="Q74" s="4">
        <f t="shared" si="10"/>
        <v>0</v>
      </c>
      <c r="R74" s="4">
        <f t="shared" si="10"/>
        <v>0</v>
      </c>
      <c r="S74" s="5">
        <f t="shared" si="10"/>
        <v>0</v>
      </c>
      <c r="T74" s="4">
        <f t="shared" si="10"/>
        <v>0</v>
      </c>
      <c r="U74" s="4">
        <f t="shared" si="10"/>
        <v>0</v>
      </c>
      <c r="V74" s="4">
        <f t="shared" si="10"/>
        <v>0</v>
      </c>
      <c r="W74" s="4">
        <f t="shared" si="10"/>
        <v>0</v>
      </c>
      <c r="X74" s="4">
        <f t="shared" si="10"/>
        <v>0</v>
      </c>
      <c r="Y74" s="4">
        <f t="shared" si="10"/>
        <v>0</v>
      </c>
      <c r="Z74" s="5">
        <f t="shared" si="10"/>
        <v>0</v>
      </c>
      <c r="AA74" s="4">
        <f t="shared" si="10"/>
        <v>0</v>
      </c>
      <c r="AB74" s="4">
        <f t="shared" si="10"/>
        <v>0</v>
      </c>
      <c r="AC74" s="4">
        <f t="shared" si="10"/>
        <v>0</v>
      </c>
      <c r="AD74" s="4">
        <f t="shared" si="10"/>
        <v>0</v>
      </c>
      <c r="AE74" s="5">
        <f t="shared" si="10"/>
        <v>0</v>
      </c>
      <c r="AF74" s="6">
        <f>SUM(C74:AE74)</f>
        <v>35</v>
      </c>
      <c r="AJ74" s="8"/>
      <c r="AK74" s="8"/>
      <c r="AL74" s="8"/>
      <c r="AM74" s="8"/>
      <c r="AN74" s="8"/>
      <c r="AO74" s="8"/>
    </row>
    <row r="75" spans="1:41" s="7" customFormat="1" ht="12" x14ac:dyDescent="0.25">
      <c r="A75" s="17" t="s">
        <v>11</v>
      </c>
      <c r="B75" s="18" t="s">
        <v>26</v>
      </c>
      <c r="C75" s="4">
        <f t="shared" ref="C75:AE75" si="11">C12+C44</f>
        <v>0</v>
      </c>
      <c r="D75" s="4">
        <f t="shared" si="11"/>
        <v>0</v>
      </c>
      <c r="E75" s="4">
        <f t="shared" si="11"/>
        <v>0</v>
      </c>
      <c r="F75" s="4">
        <f t="shared" si="11"/>
        <v>1</v>
      </c>
      <c r="G75" s="5">
        <f t="shared" si="11"/>
        <v>1</v>
      </c>
      <c r="H75" s="4">
        <f t="shared" si="11"/>
        <v>2</v>
      </c>
      <c r="I75" s="4">
        <f t="shared" si="11"/>
        <v>4</v>
      </c>
      <c r="J75" s="4">
        <f t="shared" si="11"/>
        <v>0</v>
      </c>
      <c r="K75" s="5">
        <f t="shared" si="11"/>
        <v>0</v>
      </c>
      <c r="L75" s="4">
        <f t="shared" si="11"/>
        <v>1</v>
      </c>
      <c r="M75" s="4">
        <f t="shared" si="11"/>
        <v>0</v>
      </c>
      <c r="N75" s="4">
        <f t="shared" si="11"/>
        <v>0</v>
      </c>
      <c r="O75" s="5">
        <f t="shared" si="11"/>
        <v>0</v>
      </c>
      <c r="P75" s="4">
        <f t="shared" si="11"/>
        <v>0</v>
      </c>
      <c r="Q75" s="4">
        <f t="shared" si="11"/>
        <v>0</v>
      </c>
      <c r="R75" s="4">
        <f t="shared" si="11"/>
        <v>0</v>
      </c>
      <c r="S75" s="5">
        <f t="shared" si="11"/>
        <v>1</v>
      </c>
      <c r="T75" s="4">
        <f t="shared" si="11"/>
        <v>0</v>
      </c>
      <c r="U75" s="4">
        <f t="shared" si="11"/>
        <v>0</v>
      </c>
      <c r="V75" s="4">
        <f t="shared" si="11"/>
        <v>0</v>
      </c>
      <c r="W75" s="4">
        <f t="shared" si="11"/>
        <v>0</v>
      </c>
      <c r="X75" s="4">
        <f t="shared" si="11"/>
        <v>0</v>
      </c>
      <c r="Y75" s="4">
        <f t="shared" si="11"/>
        <v>0</v>
      </c>
      <c r="Z75" s="5">
        <f t="shared" si="11"/>
        <v>0</v>
      </c>
      <c r="AA75" s="4">
        <f t="shared" si="11"/>
        <v>0</v>
      </c>
      <c r="AB75" s="4">
        <f t="shared" si="11"/>
        <v>0</v>
      </c>
      <c r="AC75" s="4">
        <f t="shared" si="11"/>
        <v>0</v>
      </c>
      <c r="AD75" s="4">
        <f t="shared" si="11"/>
        <v>0</v>
      </c>
      <c r="AE75" s="5">
        <f t="shared" si="11"/>
        <v>0</v>
      </c>
      <c r="AF75" s="6">
        <f>SUM(C75:AE75)</f>
        <v>10</v>
      </c>
      <c r="AJ75" s="8"/>
      <c r="AK75" s="8"/>
      <c r="AL75" s="8"/>
      <c r="AM75" s="8"/>
      <c r="AN75" s="8"/>
      <c r="AO75" s="8"/>
    </row>
    <row r="76" spans="1:41" s="7" customFormat="1" ht="12" hidden="1" x14ac:dyDescent="0.25">
      <c r="A76" s="17" t="s">
        <v>14</v>
      </c>
      <c r="B76" s="18" t="s">
        <v>26</v>
      </c>
      <c r="C76" s="4">
        <f t="shared" ref="C76:AE76" si="12">C13+C45</f>
        <v>0</v>
      </c>
      <c r="D76" s="4">
        <f t="shared" si="12"/>
        <v>0</v>
      </c>
      <c r="E76" s="4">
        <f t="shared" si="12"/>
        <v>0</v>
      </c>
      <c r="F76" s="4">
        <f t="shared" si="12"/>
        <v>0</v>
      </c>
      <c r="G76" s="5">
        <f t="shared" si="12"/>
        <v>0</v>
      </c>
      <c r="H76" s="4">
        <f t="shared" si="12"/>
        <v>0</v>
      </c>
      <c r="I76" s="4">
        <f t="shared" si="12"/>
        <v>0</v>
      </c>
      <c r="J76" s="4">
        <f t="shared" si="12"/>
        <v>0</v>
      </c>
      <c r="K76" s="5">
        <f t="shared" si="12"/>
        <v>0</v>
      </c>
      <c r="L76" s="4">
        <f t="shared" si="12"/>
        <v>0</v>
      </c>
      <c r="M76" s="4">
        <f t="shared" si="12"/>
        <v>0</v>
      </c>
      <c r="N76" s="4">
        <f t="shared" si="12"/>
        <v>0</v>
      </c>
      <c r="O76" s="5">
        <f t="shared" si="12"/>
        <v>0</v>
      </c>
      <c r="P76" s="4">
        <f t="shared" si="12"/>
        <v>0</v>
      </c>
      <c r="Q76" s="4">
        <f t="shared" si="12"/>
        <v>0</v>
      </c>
      <c r="R76" s="4">
        <f t="shared" si="12"/>
        <v>0</v>
      </c>
      <c r="S76" s="5">
        <f t="shared" si="12"/>
        <v>0</v>
      </c>
      <c r="T76" s="4">
        <f t="shared" si="12"/>
        <v>0</v>
      </c>
      <c r="U76" s="4">
        <f t="shared" si="12"/>
        <v>0</v>
      </c>
      <c r="V76" s="4">
        <f t="shared" si="12"/>
        <v>0</v>
      </c>
      <c r="W76" s="4">
        <f t="shared" si="12"/>
        <v>0</v>
      </c>
      <c r="X76" s="4">
        <f t="shared" si="12"/>
        <v>0</v>
      </c>
      <c r="Y76" s="4">
        <f t="shared" si="12"/>
        <v>0</v>
      </c>
      <c r="Z76" s="5">
        <f t="shared" si="12"/>
        <v>0</v>
      </c>
      <c r="AA76" s="4">
        <f t="shared" si="12"/>
        <v>0</v>
      </c>
      <c r="AB76" s="4">
        <f t="shared" si="12"/>
        <v>0</v>
      </c>
      <c r="AC76" s="4">
        <f t="shared" si="12"/>
        <v>0</v>
      </c>
      <c r="AD76" s="4">
        <f t="shared" si="12"/>
        <v>0</v>
      </c>
      <c r="AE76" s="5">
        <f t="shared" si="12"/>
        <v>0</v>
      </c>
      <c r="AF76" s="6">
        <f>SUM(C76:AE76)</f>
        <v>0</v>
      </c>
      <c r="AJ76" s="8"/>
      <c r="AK76" s="8"/>
      <c r="AL76" s="8"/>
      <c r="AM76" s="8"/>
      <c r="AN76" s="8"/>
      <c r="AO76" s="8"/>
    </row>
    <row r="77" spans="1:41" s="7" customFormat="1" ht="12" x14ac:dyDescent="0.25">
      <c r="A77" s="17" t="s">
        <v>16</v>
      </c>
      <c r="B77" s="18" t="s">
        <v>26</v>
      </c>
      <c r="C77" s="4">
        <f t="shared" ref="C77:AE77" si="13">C14+C46</f>
        <v>0</v>
      </c>
      <c r="D77" s="4">
        <f t="shared" si="13"/>
        <v>0</v>
      </c>
      <c r="E77" s="4">
        <f t="shared" si="13"/>
        <v>1</v>
      </c>
      <c r="F77" s="4">
        <f t="shared" si="13"/>
        <v>0</v>
      </c>
      <c r="G77" s="5">
        <f t="shared" si="13"/>
        <v>1</v>
      </c>
      <c r="H77" s="4">
        <f t="shared" si="13"/>
        <v>0</v>
      </c>
      <c r="I77" s="4">
        <f t="shared" si="13"/>
        <v>0</v>
      </c>
      <c r="J77" s="4">
        <f t="shared" si="13"/>
        <v>0</v>
      </c>
      <c r="K77" s="5">
        <f t="shared" si="13"/>
        <v>0</v>
      </c>
      <c r="L77" s="4">
        <f t="shared" si="13"/>
        <v>0</v>
      </c>
      <c r="M77" s="4">
        <f t="shared" si="13"/>
        <v>0</v>
      </c>
      <c r="N77" s="4">
        <f t="shared" si="13"/>
        <v>0</v>
      </c>
      <c r="O77" s="5">
        <f t="shared" si="13"/>
        <v>0</v>
      </c>
      <c r="P77" s="4">
        <f t="shared" si="13"/>
        <v>0</v>
      </c>
      <c r="Q77" s="4">
        <f t="shared" si="13"/>
        <v>0</v>
      </c>
      <c r="R77" s="4">
        <f t="shared" si="13"/>
        <v>0</v>
      </c>
      <c r="S77" s="5">
        <f t="shared" si="13"/>
        <v>0</v>
      </c>
      <c r="T77" s="4">
        <f t="shared" si="13"/>
        <v>0</v>
      </c>
      <c r="U77" s="4">
        <f t="shared" si="13"/>
        <v>0</v>
      </c>
      <c r="V77" s="4">
        <f t="shared" si="13"/>
        <v>0</v>
      </c>
      <c r="W77" s="4">
        <f t="shared" si="13"/>
        <v>0</v>
      </c>
      <c r="X77" s="4">
        <f t="shared" si="13"/>
        <v>0</v>
      </c>
      <c r="Y77" s="4">
        <f t="shared" si="13"/>
        <v>0</v>
      </c>
      <c r="Z77" s="5">
        <f t="shared" si="13"/>
        <v>0</v>
      </c>
      <c r="AA77" s="4">
        <f t="shared" si="13"/>
        <v>0</v>
      </c>
      <c r="AB77" s="4">
        <f t="shared" si="13"/>
        <v>0</v>
      </c>
      <c r="AC77" s="4">
        <f t="shared" si="13"/>
        <v>0</v>
      </c>
      <c r="AD77" s="4">
        <f t="shared" si="13"/>
        <v>0</v>
      </c>
      <c r="AE77" s="5">
        <f t="shared" si="13"/>
        <v>0</v>
      </c>
      <c r="AF77" s="6">
        <f t="shared" si="9"/>
        <v>2</v>
      </c>
      <c r="AJ77" s="8"/>
      <c r="AK77" s="8"/>
      <c r="AL77" s="8"/>
      <c r="AM77" s="8"/>
      <c r="AN77" s="8"/>
      <c r="AO77" s="8"/>
    </row>
    <row r="78" spans="1:41" s="7" customFormat="1" ht="12" x14ac:dyDescent="0.25">
      <c r="A78" s="17" t="s">
        <v>17</v>
      </c>
      <c r="B78" s="18" t="s">
        <v>26</v>
      </c>
      <c r="C78" s="4">
        <f t="shared" ref="C78:AE78" si="14">C15+C47</f>
        <v>24</v>
      </c>
      <c r="D78" s="4">
        <f t="shared" si="14"/>
        <v>12</v>
      </c>
      <c r="E78" s="4">
        <f t="shared" si="14"/>
        <v>5</v>
      </c>
      <c r="F78" s="4">
        <f t="shared" si="14"/>
        <v>4</v>
      </c>
      <c r="G78" s="5">
        <f t="shared" si="14"/>
        <v>4</v>
      </c>
      <c r="H78" s="4">
        <f t="shared" si="14"/>
        <v>1</v>
      </c>
      <c r="I78" s="4">
        <f t="shared" si="14"/>
        <v>1</v>
      </c>
      <c r="J78" s="4">
        <f t="shared" si="14"/>
        <v>2</v>
      </c>
      <c r="K78" s="5">
        <f t="shared" si="14"/>
        <v>1</v>
      </c>
      <c r="L78" s="4">
        <f t="shared" si="14"/>
        <v>1</v>
      </c>
      <c r="M78" s="4">
        <f t="shared" si="14"/>
        <v>2</v>
      </c>
      <c r="N78" s="4">
        <f t="shared" si="14"/>
        <v>0</v>
      </c>
      <c r="O78" s="5">
        <f t="shared" si="14"/>
        <v>0</v>
      </c>
      <c r="P78" s="4">
        <f t="shared" si="14"/>
        <v>0</v>
      </c>
      <c r="Q78" s="4">
        <f t="shared" si="14"/>
        <v>0</v>
      </c>
      <c r="R78" s="4">
        <f t="shared" si="14"/>
        <v>0</v>
      </c>
      <c r="S78" s="5">
        <f t="shared" si="14"/>
        <v>0</v>
      </c>
      <c r="T78" s="4">
        <f t="shared" si="14"/>
        <v>0</v>
      </c>
      <c r="U78" s="4">
        <f t="shared" si="14"/>
        <v>0</v>
      </c>
      <c r="V78" s="4">
        <f t="shared" si="14"/>
        <v>0</v>
      </c>
      <c r="W78" s="4">
        <f t="shared" si="14"/>
        <v>0</v>
      </c>
      <c r="X78" s="4">
        <f t="shared" si="14"/>
        <v>0</v>
      </c>
      <c r="Y78" s="4">
        <f t="shared" si="14"/>
        <v>0</v>
      </c>
      <c r="Z78" s="5">
        <f t="shared" si="14"/>
        <v>0</v>
      </c>
      <c r="AA78" s="4">
        <f t="shared" si="14"/>
        <v>0</v>
      </c>
      <c r="AB78" s="4">
        <f t="shared" si="14"/>
        <v>0</v>
      </c>
      <c r="AC78" s="4">
        <f t="shared" si="14"/>
        <v>0</v>
      </c>
      <c r="AD78" s="4">
        <f t="shared" si="14"/>
        <v>0</v>
      </c>
      <c r="AE78" s="5">
        <f t="shared" si="14"/>
        <v>0</v>
      </c>
      <c r="AF78" s="6">
        <f t="shared" si="9"/>
        <v>57</v>
      </c>
      <c r="AJ78" s="8"/>
      <c r="AK78" s="8"/>
      <c r="AL78" s="8"/>
      <c r="AM78" s="8"/>
      <c r="AN78" s="8"/>
      <c r="AO78" s="8"/>
    </row>
    <row r="79" spans="1:41" s="2" customFormat="1" ht="12" hidden="1" x14ac:dyDescent="0.25">
      <c r="A79" s="17" t="s">
        <v>35</v>
      </c>
      <c r="B79" s="18" t="s">
        <v>26</v>
      </c>
      <c r="C79" s="4">
        <f t="shared" ref="C79:AE79" si="15">C16+C48</f>
        <v>0</v>
      </c>
      <c r="D79" s="4">
        <f t="shared" si="15"/>
        <v>0</v>
      </c>
      <c r="E79" s="4">
        <f t="shared" si="15"/>
        <v>0</v>
      </c>
      <c r="F79" s="4">
        <f t="shared" si="15"/>
        <v>0</v>
      </c>
      <c r="G79" s="5">
        <f t="shared" si="15"/>
        <v>0</v>
      </c>
      <c r="H79" s="4">
        <f t="shared" si="15"/>
        <v>0</v>
      </c>
      <c r="I79" s="4">
        <f t="shared" si="15"/>
        <v>0</v>
      </c>
      <c r="J79" s="4">
        <f t="shared" si="15"/>
        <v>0</v>
      </c>
      <c r="K79" s="5">
        <f t="shared" si="15"/>
        <v>0</v>
      </c>
      <c r="L79" s="4">
        <f t="shared" si="15"/>
        <v>0</v>
      </c>
      <c r="M79" s="4">
        <f t="shared" si="15"/>
        <v>0</v>
      </c>
      <c r="N79" s="4">
        <f t="shared" si="15"/>
        <v>0</v>
      </c>
      <c r="O79" s="5">
        <f t="shared" si="15"/>
        <v>0</v>
      </c>
      <c r="P79" s="4">
        <f t="shared" si="15"/>
        <v>0</v>
      </c>
      <c r="Q79" s="4">
        <f t="shared" si="15"/>
        <v>0</v>
      </c>
      <c r="R79" s="4">
        <f t="shared" si="15"/>
        <v>0</v>
      </c>
      <c r="S79" s="5">
        <f t="shared" si="15"/>
        <v>0</v>
      </c>
      <c r="T79" s="4">
        <f t="shared" si="15"/>
        <v>0</v>
      </c>
      <c r="U79" s="4">
        <f t="shared" si="15"/>
        <v>0</v>
      </c>
      <c r="V79" s="4">
        <f t="shared" si="15"/>
        <v>0</v>
      </c>
      <c r="W79" s="4">
        <f t="shared" si="15"/>
        <v>0</v>
      </c>
      <c r="X79" s="4">
        <f t="shared" si="15"/>
        <v>0</v>
      </c>
      <c r="Y79" s="4">
        <f t="shared" si="15"/>
        <v>0</v>
      </c>
      <c r="Z79" s="5">
        <f t="shared" si="15"/>
        <v>0</v>
      </c>
      <c r="AA79" s="4">
        <f t="shared" si="15"/>
        <v>0</v>
      </c>
      <c r="AB79" s="4">
        <f t="shared" si="15"/>
        <v>0</v>
      </c>
      <c r="AC79" s="4">
        <f t="shared" si="15"/>
        <v>0</v>
      </c>
      <c r="AD79" s="4">
        <f t="shared" si="15"/>
        <v>0</v>
      </c>
      <c r="AE79" s="5">
        <f t="shared" si="15"/>
        <v>0</v>
      </c>
      <c r="AF79" s="6">
        <f t="shared" si="9"/>
        <v>0</v>
      </c>
      <c r="AJ79" s="8"/>
      <c r="AK79" s="8"/>
      <c r="AL79" s="8"/>
      <c r="AM79" s="8"/>
      <c r="AN79" s="8"/>
      <c r="AO79" s="8"/>
    </row>
    <row r="80" spans="1:41" ht="12" hidden="1" x14ac:dyDescent="0.25">
      <c r="A80" s="17" t="s">
        <v>15</v>
      </c>
      <c r="B80" s="18" t="s">
        <v>26</v>
      </c>
      <c r="C80" s="4">
        <f t="shared" ref="C80:AE80" si="16">C17+C49</f>
        <v>0</v>
      </c>
      <c r="D80" s="4">
        <f t="shared" si="16"/>
        <v>0</v>
      </c>
      <c r="E80" s="4">
        <f t="shared" si="16"/>
        <v>0</v>
      </c>
      <c r="F80" s="4">
        <f t="shared" si="16"/>
        <v>0</v>
      </c>
      <c r="G80" s="5">
        <f t="shared" si="16"/>
        <v>0</v>
      </c>
      <c r="H80" s="4">
        <f t="shared" si="16"/>
        <v>0</v>
      </c>
      <c r="I80" s="4">
        <f t="shared" si="16"/>
        <v>0</v>
      </c>
      <c r="J80" s="4">
        <f t="shared" si="16"/>
        <v>0</v>
      </c>
      <c r="K80" s="5">
        <f t="shared" si="16"/>
        <v>0</v>
      </c>
      <c r="L80" s="4">
        <f t="shared" si="16"/>
        <v>0</v>
      </c>
      <c r="M80" s="4">
        <f t="shared" si="16"/>
        <v>0</v>
      </c>
      <c r="N80" s="4">
        <f t="shared" si="16"/>
        <v>0</v>
      </c>
      <c r="O80" s="5">
        <f t="shared" si="16"/>
        <v>0</v>
      </c>
      <c r="P80" s="4">
        <f t="shared" si="16"/>
        <v>0</v>
      </c>
      <c r="Q80" s="4">
        <f t="shared" si="16"/>
        <v>0</v>
      </c>
      <c r="R80" s="4">
        <f t="shared" si="16"/>
        <v>0</v>
      </c>
      <c r="S80" s="5">
        <f t="shared" si="16"/>
        <v>0</v>
      </c>
      <c r="T80" s="4">
        <f t="shared" si="16"/>
        <v>0</v>
      </c>
      <c r="U80" s="4">
        <f t="shared" si="16"/>
        <v>0</v>
      </c>
      <c r="V80" s="4">
        <f t="shared" si="16"/>
        <v>0</v>
      </c>
      <c r="W80" s="4">
        <f t="shared" si="16"/>
        <v>0</v>
      </c>
      <c r="X80" s="4">
        <f t="shared" si="16"/>
        <v>0</v>
      </c>
      <c r="Y80" s="4">
        <f t="shared" si="16"/>
        <v>0</v>
      </c>
      <c r="Z80" s="5">
        <f t="shared" si="16"/>
        <v>0</v>
      </c>
      <c r="AA80" s="4">
        <f t="shared" si="16"/>
        <v>0</v>
      </c>
      <c r="AB80" s="4">
        <f t="shared" si="16"/>
        <v>0</v>
      </c>
      <c r="AC80" s="4">
        <f t="shared" si="16"/>
        <v>0</v>
      </c>
      <c r="AD80" s="4">
        <f t="shared" si="16"/>
        <v>0</v>
      </c>
      <c r="AE80" s="5">
        <f t="shared" si="16"/>
        <v>0</v>
      </c>
      <c r="AF80" s="6">
        <f t="shared" si="9"/>
        <v>0</v>
      </c>
    </row>
    <row r="81" spans="1:32" ht="12" hidden="1" x14ac:dyDescent="0.25">
      <c r="A81" s="17" t="s">
        <v>20</v>
      </c>
      <c r="B81" s="18" t="s">
        <v>26</v>
      </c>
      <c r="C81" s="4">
        <f t="shared" ref="C81:AE81" si="17">C18+C50</f>
        <v>0</v>
      </c>
      <c r="D81" s="4">
        <f t="shared" si="17"/>
        <v>0</v>
      </c>
      <c r="E81" s="4">
        <f t="shared" si="17"/>
        <v>0</v>
      </c>
      <c r="F81" s="4">
        <f t="shared" si="17"/>
        <v>0</v>
      </c>
      <c r="G81" s="5">
        <f t="shared" si="17"/>
        <v>0</v>
      </c>
      <c r="H81" s="4">
        <f t="shared" si="17"/>
        <v>0</v>
      </c>
      <c r="I81" s="4">
        <f t="shared" si="17"/>
        <v>0</v>
      </c>
      <c r="J81" s="4">
        <f t="shared" si="17"/>
        <v>0</v>
      </c>
      <c r="K81" s="5">
        <f t="shared" si="17"/>
        <v>0</v>
      </c>
      <c r="L81" s="4">
        <f t="shared" si="17"/>
        <v>0</v>
      </c>
      <c r="M81" s="4">
        <f t="shared" si="17"/>
        <v>0</v>
      </c>
      <c r="N81" s="4">
        <f t="shared" si="17"/>
        <v>0</v>
      </c>
      <c r="O81" s="5">
        <f t="shared" si="17"/>
        <v>0</v>
      </c>
      <c r="P81" s="4">
        <f t="shared" si="17"/>
        <v>0</v>
      </c>
      <c r="Q81" s="4">
        <f t="shared" si="17"/>
        <v>0</v>
      </c>
      <c r="R81" s="4">
        <f t="shared" si="17"/>
        <v>0</v>
      </c>
      <c r="S81" s="5">
        <f t="shared" si="17"/>
        <v>0</v>
      </c>
      <c r="T81" s="4">
        <f t="shared" si="17"/>
        <v>0</v>
      </c>
      <c r="U81" s="4">
        <f t="shared" si="17"/>
        <v>0</v>
      </c>
      <c r="V81" s="4">
        <f t="shared" si="17"/>
        <v>0</v>
      </c>
      <c r="W81" s="4">
        <f t="shared" si="17"/>
        <v>0</v>
      </c>
      <c r="X81" s="4">
        <f t="shared" si="17"/>
        <v>0</v>
      </c>
      <c r="Y81" s="4">
        <f t="shared" si="17"/>
        <v>0</v>
      </c>
      <c r="Z81" s="5">
        <f t="shared" si="17"/>
        <v>0</v>
      </c>
      <c r="AA81" s="4">
        <f t="shared" si="17"/>
        <v>0</v>
      </c>
      <c r="AB81" s="4">
        <f t="shared" si="17"/>
        <v>0</v>
      </c>
      <c r="AC81" s="4">
        <f t="shared" si="17"/>
        <v>0</v>
      </c>
      <c r="AD81" s="4">
        <f t="shared" si="17"/>
        <v>0</v>
      </c>
      <c r="AE81" s="5">
        <f t="shared" si="17"/>
        <v>0</v>
      </c>
      <c r="AF81" s="6">
        <f t="shared" si="9"/>
        <v>0</v>
      </c>
    </row>
    <row r="82" spans="1:32" ht="12" hidden="1" x14ac:dyDescent="0.25">
      <c r="A82" s="17" t="s">
        <v>21</v>
      </c>
      <c r="B82" s="18" t="s">
        <v>26</v>
      </c>
      <c r="C82" s="4">
        <f t="shared" ref="C82:AE82" si="18">C19+C51</f>
        <v>0</v>
      </c>
      <c r="D82" s="4">
        <f t="shared" si="18"/>
        <v>0</v>
      </c>
      <c r="E82" s="4">
        <f t="shared" si="18"/>
        <v>0</v>
      </c>
      <c r="F82" s="4">
        <f t="shared" si="18"/>
        <v>0</v>
      </c>
      <c r="G82" s="5">
        <f t="shared" si="18"/>
        <v>0</v>
      </c>
      <c r="H82" s="4">
        <f t="shared" si="18"/>
        <v>0</v>
      </c>
      <c r="I82" s="4">
        <f t="shared" si="18"/>
        <v>0</v>
      </c>
      <c r="J82" s="4">
        <f t="shared" si="18"/>
        <v>0</v>
      </c>
      <c r="K82" s="5">
        <f t="shared" si="18"/>
        <v>0</v>
      </c>
      <c r="L82" s="4">
        <f t="shared" si="18"/>
        <v>0</v>
      </c>
      <c r="M82" s="4">
        <f t="shared" si="18"/>
        <v>0</v>
      </c>
      <c r="N82" s="4">
        <f t="shared" si="18"/>
        <v>0</v>
      </c>
      <c r="O82" s="5">
        <f t="shared" si="18"/>
        <v>0</v>
      </c>
      <c r="P82" s="4">
        <f t="shared" si="18"/>
        <v>0</v>
      </c>
      <c r="Q82" s="4">
        <f t="shared" si="18"/>
        <v>0</v>
      </c>
      <c r="R82" s="4">
        <f t="shared" si="18"/>
        <v>0</v>
      </c>
      <c r="S82" s="5">
        <f t="shared" si="18"/>
        <v>0</v>
      </c>
      <c r="T82" s="4">
        <f t="shared" si="18"/>
        <v>0</v>
      </c>
      <c r="U82" s="4">
        <f t="shared" si="18"/>
        <v>0</v>
      </c>
      <c r="V82" s="4">
        <f t="shared" si="18"/>
        <v>0</v>
      </c>
      <c r="W82" s="4">
        <f t="shared" si="18"/>
        <v>0</v>
      </c>
      <c r="X82" s="4">
        <f t="shared" si="18"/>
        <v>0</v>
      </c>
      <c r="Y82" s="4">
        <f t="shared" si="18"/>
        <v>0</v>
      </c>
      <c r="Z82" s="5">
        <f t="shared" si="18"/>
        <v>0</v>
      </c>
      <c r="AA82" s="4">
        <f t="shared" si="18"/>
        <v>0</v>
      </c>
      <c r="AB82" s="4">
        <f t="shared" si="18"/>
        <v>0</v>
      </c>
      <c r="AC82" s="4">
        <f t="shared" si="18"/>
        <v>0</v>
      </c>
      <c r="AD82" s="4">
        <f t="shared" si="18"/>
        <v>0</v>
      </c>
      <c r="AE82" s="5">
        <f t="shared" si="18"/>
        <v>0</v>
      </c>
      <c r="AF82" s="6">
        <f t="shared" si="9"/>
        <v>0</v>
      </c>
    </row>
    <row r="83" spans="1:32" ht="12" x14ac:dyDescent="0.25">
      <c r="A83" s="17" t="s">
        <v>22</v>
      </c>
      <c r="B83" s="18" t="s">
        <v>26</v>
      </c>
      <c r="C83" s="4">
        <f t="shared" ref="C83:AE83" si="19">C20+C52</f>
        <v>0</v>
      </c>
      <c r="D83" s="4">
        <f t="shared" si="19"/>
        <v>1</v>
      </c>
      <c r="E83" s="4">
        <f t="shared" si="19"/>
        <v>0</v>
      </c>
      <c r="F83" s="4">
        <f t="shared" si="19"/>
        <v>0</v>
      </c>
      <c r="G83" s="5">
        <f t="shared" si="19"/>
        <v>0</v>
      </c>
      <c r="H83" s="4">
        <f t="shared" si="19"/>
        <v>0</v>
      </c>
      <c r="I83" s="4">
        <f t="shared" si="19"/>
        <v>0</v>
      </c>
      <c r="J83" s="4">
        <f t="shared" si="19"/>
        <v>0</v>
      </c>
      <c r="K83" s="5">
        <f t="shared" si="19"/>
        <v>0</v>
      </c>
      <c r="L83" s="4">
        <f t="shared" si="19"/>
        <v>0</v>
      </c>
      <c r="M83" s="4">
        <f t="shared" si="19"/>
        <v>0</v>
      </c>
      <c r="N83" s="4">
        <f t="shared" si="19"/>
        <v>0</v>
      </c>
      <c r="O83" s="5">
        <f t="shared" si="19"/>
        <v>0</v>
      </c>
      <c r="P83" s="4">
        <f t="shared" si="19"/>
        <v>0</v>
      </c>
      <c r="Q83" s="4">
        <f t="shared" si="19"/>
        <v>0</v>
      </c>
      <c r="R83" s="4">
        <f t="shared" si="19"/>
        <v>0</v>
      </c>
      <c r="S83" s="5">
        <f t="shared" si="19"/>
        <v>0</v>
      </c>
      <c r="T83" s="4">
        <f t="shared" si="19"/>
        <v>0</v>
      </c>
      <c r="U83" s="4">
        <f t="shared" si="19"/>
        <v>0</v>
      </c>
      <c r="V83" s="4">
        <f t="shared" si="19"/>
        <v>0</v>
      </c>
      <c r="W83" s="4">
        <f t="shared" si="19"/>
        <v>0</v>
      </c>
      <c r="X83" s="4">
        <f t="shared" si="19"/>
        <v>0</v>
      </c>
      <c r="Y83" s="4">
        <f t="shared" si="19"/>
        <v>0</v>
      </c>
      <c r="Z83" s="5">
        <f t="shared" si="19"/>
        <v>0</v>
      </c>
      <c r="AA83" s="4">
        <f t="shared" si="19"/>
        <v>0</v>
      </c>
      <c r="AB83" s="4">
        <f t="shared" si="19"/>
        <v>0</v>
      </c>
      <c r="AC83" s="4">
        <f t="shared" si="19"/>
        <v>0</v>
      </c>
      <c r="AD83" s="4">
        <f t="shared" si="19"/>
        <v>0</v>
      </c>
      <c r="AE83" s="5">
        <f t="shared" si="19"/>
        <v>0</v>
      </c>
      <c r="AF83" s="6">
        <f t="shared" si="9"/>
        <v>1</v>
      </c>
    </row>
    <row r="84" spans="1:32" ht="12" hidden="1" x14ac:dyDescent="0.25">
      <c r="A84" s="17" t="s">
        <v>23</v>
      </c>
      <c r="B84" s="18" t="s">
        <v>26</v>
      </c>
      <c r="C84" s="4">
        <f t="shared" ref="C84:AE84" si="20">C21+C53</f>
        <v>0</v>
      </c>
      <c r="D84" s="4">
        <f t="shared" si="20"/>
        <v>0</v>
      </c>
      <c r="E84" s="4">
        <f t="shared" si="20"/>
        <v>0</v>
      </c>
      <c r="F84" s="4">
        <f t="shared" si="20"/>
        <v>0</v>
      </c>
      <c r="G84" s="5">
        <f t="shared" si="20"/>
        <v>0</v>
      </c>
      <c r="H84" s="4">
        <f t="shared" si="20"/>
        <v>0</v>
      </c>
      <c r="I84" s="4">
        <f t="shared" si="20"/>
        <v>0</v>
      </c>
      <c r="J84" s="4">
        <f t="shared" si="20"/>
        <v>0</v>
      </c>
      <c r="K84" s="5">
        <f t="shared" si="20"/>
        <v>0</v>
      </c>
      <c r="L84" s="4">
        <f t="shared" si="20"/>
        <v>0</v>
      </c>
      <c r="M84" s="4">
        <f t="shared" si="20"/>
        <v>0</v>
      </c>
      <c r="N84" s="4">
        <f t="shared" si="20"/>
        <v>0</v>
      </c>
      <c r="O84" s="5">
        <f t="shared" si="20"/>
        <v>0</v>
      </c>
      <c r="P84" s="4">
        <f t="shared" si="20"/>
        <v>0</v>
      </c>
      <c r="Q84" s="4">
        <f t="shared" si="20"/>
        <v>0</v>
      </c>
      <c r="R84" s="4">
        <f t="shared" si="20"/>
        <v>0</v>
      </c>
      <c r="S84" s="5">
        <f t="shared" si="20"/>
        <v>0</v>
      </c>
      <c r="T84" s="4">
        <f t="shared" si="20"/>
        <v>0</v>
      </c>
      <c r="U84" s="4">
        <f t="shared" si="20"/>
        <v>0</v>
      </c>
      <c r="V84" s="4">
        <f t="shared" si="20"/>
        <v>0</v>
      </c>
      <c r="W84" s="4">
        <f t="shared" si="20"/>
        <v>0</v>
      </c>
      <c r="X84" s="4">
        <f t="shared" si="20"/>
        <v>0</v>
      </c>
      <c r="Y84" s="4">
        <f t="shared" si="20"/>
        <v>0</v>
      </c>
      <c r="Z84" s="5">
        <f t="shared" si="20"/>
        <v>0</v>
      </c>
      <c r="AA84" s="4">
        <f t="shared" si="20"/>
        <v>0</v>
      </c>
      <c r="AB84" s="4">
        <f t="shared" si="20"/>
        <v>0</v>
      </c>
      <c r="AC84" s="4">
        <f t="shared" si="20"/>
        <v>0</v>
      </c>
      <c r="AD84" s="4">
        <f t="shared" si="20"/>
        <v>0</v>
      </c>
      <c r="AE84" s="5">
        <f t="shared" si="20"/>
        <v>0</v>
      </c>
      <c r="AF84" s="6">
        <f t="shared" si="9"/>
        <v>0</v>
      </c>
    </row>
    <row r="85" spans="1:32" ht="12" hidden="1" x14ac:dyDescent="0.25">
      <c r="A85" s="17" t="s">
        <v>24</v>
      </c>
      <c r="B85" s="18" t="s">
        <v>26</v>
      </c>
      <c r="C85" s="4">
        <f t="shared" ref="C85:AE85" si="21">C22+C54</f>
        <v>0</v>
      </c>
      <c r="D85" s="4">
        <f t="shared" si="21"/>
        <v>0</v>
      </c>
      <c r="E85" s="4">
        <f t="shared" si="21"/>
        <v>0</v>
      </c>
      <c r="F85" s="4">
        <f t="shared" si="21"/>
        <v>0</v>
      </c>
      <c r="G85" s="5">
        <f t="shared" si="21"/>
        <v>0</v>
      </c>
      <c r="H85" s="4">
        <f t="shared" si="21"/>
        <v>0</v>
      </c>
      <c r="I85" s="4">
        <f t="shared" si="21"/>
        <v>0</v>
      </c>
      <c r="J85" s="4">
        <f t="shared" si="21"/>
        <v>0</v>
      </c>
      <c r="K85" s="5">
        <f t="shared" si="21"/>
        <v>0</v>
      </c>
      <c r="L85" s="4">
        <f t="shared" si="21"/>
        <v>0</v>
      </c>
      <c r="M85" s="4">
        <f t="shared" si="21"/>
        <v>0</v>
      </c>
      <c r="N85" s="4">
        <f t="shared" si="21"/>
        <v>0</v>
      </c>
      <c r="O85" s="5">
        <f t="shared" si="21"/>
        <v>0</v>
      </c>
      <c r="P85" s="4">
        <f t="shared" si="21"/>
        <v>0</v>
      </c>
      <c r="Q85" s="4">
        <f t="shared" si="21"/>
        <v>0</v>
      </c>
      <c r="R85" s="4">
        <f t="shared" si="21"/>
        <v>0</v>
      </c>
      <c r="S85" s="5">
        <f t="shared" si="21"/>
        <v>0</v>
      </c>
      <c r="T85" s="4">
        <f t="shared" si="21"/>
        <v>0</v>
      </c>
      <c r="U85" s="4">
        <f t="shared" si="21"/>
        <v>0</v>
      </c>
      <c r="V85" s="4">
        <f t="shared" si="21"/>
        <v>0</v>
      </c>
      <c r="W85" s="4">
        <f t="shared" si="21"/>
        <v>0</v>
      </c>
      <c r="X85" s="4">
        <f t="shared" si="21"/>
        <v>0</v>
      </c>
      <c r="Y85" s="4">
        <f t="shared" si="21"/>
        <v>0</v>
      </c>
      <c r="Z85" s="5">
        <f t="shared" si="21"/>
        <v>0</v>
      </c>
      <c r="AA85" s="4">
        <f t="shared" si="21"/>
        <v>0</v>
      </c>
      <c r="AB85" s="4">
        <f t="shared" si="21"/>
        <v>0</v>
      </c>
      <c r="AC85" s="4">
        <f t="shared" si="21"/>
        <v>0</v>
      </c>
      <c r="AD85" s="4">
        <f t="shared" si="21"/>
        <v>0</v>
      </c>
      <c r="AE85" s="5">
        <f t="shared" si="21"/>
        <v>0</v>
      </c>
      <c r="AF85" s="6">
        <f t="shared" si="9"/>
        <v>0</v>
      </c>
    </row>
    <row r="86" spans="1:32" ht="12" x14ac:dyDescent="0.25">
      <c r="A86" s="17" t="s">
        <v>29</v>
      </c>
      <c r="B86" s="18" t="s">
        <v>26</v>
      </c>
      <c r="C86" s="4">
        <f t="shared" ref="C86:AE86" si="22">C23+C55</f>
        <v>0</v>
      </c>
      <c r="D86" s="4">
        <f t="shared" si="22"/>
        <v>0</v>
      </c>
      <c r="E86" s="4">
        <f t="shared" si="22"/>
        <v>2</v>
      </c>
      <c r="F86" s="4">
        <f t="shared" si="22"/>
        <v>1</v>
      </c>
      <c r="G86" s="5">
        <f t="shared" si="22"/>
        <v>1</v>
      </c>
      <c r="H86" s="4">
        <f t="shared" si="22"/>
        <v>0</v>
      </c>
      <c r="I86" s="4">
        <f t="shared" si="22"/>
        <v>0</v>
      </c>
      <c r="J86" s="4">
        <f t="shared" si="22"/>
        <v>0</v>
      </c>
      <c r="K86" s="5">
        <f t="shared" si="22"/>
        <v>0</v>
      </c>
      <c r="L86" s="4">
        <f t="shared" si="22"/>
        <v>0</v>
      </c>
      <c r="M86" s="4">
        <f t="shared" si="22"/>
        <v>0</v>
      </c>
      <c r="N86" s="4">
        <f t="shared" si="22"/>
        <v>0</v>
      </c>
      <c r="O86" s="5">
        <f t="shared" si="22"/>
        <v>0</v>
      </c>
      <c r="P86" s="4">
        <f t="shared" si="22"/>
        <v>0</v>
      </c>
      <c r="Q86" s="4">
        <f t="shared" si="22"/>
        <v>0</v>
      </c>
      <c r="R86" s="4">
        <f t="shared" si="22"/>
        <v>0</v>
      </c>
      <c r="S86" s="5">
        <f t="shared" si="22"/>
        <v>0</v>
      </c>
      <c r="T86" s="4">
        <f t="shared" si="22"/>
        <v>0</v>
      </c>
      <c r="U86" s="4">
        <f t="shared" si="22"/>
        <v>0</v>
      </c>
      <c r="V86" s="4">
        <f t="shared" si="22"/>
        <v>0</v>
      </c>
      <c r="W86" s="4">
        <f t="shared" si="22"/>
        <v>0</v>
      </c>
      <c r="X86" s="4">
        <f t="shared" si="22"/>
        <v>0</v>
      </c>
      <c r="Y86" s="4">
        <f t="shared" si="22"/>
        <v>0</v>
      </c>
      <c r="Z86" s="5">
        <f t="shared" si="22"/>
        <v>0</v>
      </c>
      <c r="AA86" s="4">
        <f t="shared" si="22"/>
        <v>0</v>
      </c>
      <c r="AB86" s="4">
        <f t="shared" si="22"/>
        <v>0</v>
      </c>
      <c r="AC86" s="4">
        <f t="shared" si="22"/>
        <v>0</v>
      </c>
      <c r="AD86" s="4">
        <f t="shared" si="22"/>
        <v>0</v>
      </c>
      <c r="AE86" s="5">
        <f t="shared" si="22"/>
        <v>0</v>
      </c>
      <c r="AF86" s="6">
        <f t="shared" si="9"/>
        <v>4</v>
      </c>
    </row>
    <row r="87" spans="1:32" ht="12" hidden="1" x14ac:dyDescent="0.25">
      <c r="A87" s="17" t="s">
        <v>31</v>
      </c>
      <c r="B87" s="18" t="s">
        <v>26</v>
      </c>
      <c r="C87" s="4">
        <f t="shared" ref="C87:AE87" si="23">C24+C56</f>
        <v>0</v>
      </c>
      <c r="D87" s="4">
        <f t="shared" si="23"/>
        <v>0</v>
      </c>
      <c r="E87" s="4">
        <f t="shared" si="23"/>
        <v>0</v>
      </c>
      <c r="F87" s="4">
        <f t="shared" si="23"/>
        <v>0</v>
      </c>
      <c r="G87" s="5">
        <f t="shared" si="23"/>
        <v>0</v>
      </c>
      <c r="H87" s="4">
        <f t="shared" si="23"/>
        <v>0</v>
      </c>
      <c r="I87" s="4">
        <f t="shared" si="23"/>
        <v>0</v>
      </c>
      <c r="J87" s="4">
        <f t="shared" si="23"/>
        <v>0</v>
      </c>
      <c r="K87" s="5">
        <f t="shared" si="23"/>
        <v>0</v>
      </c>
      <c r="L87" s="4">
        <f t="shared" si="23"/>
        <v>0</v>
      </c>
      <c r="M87" s="4">
        <f t="shared" si="23"/>
        <v>0</v>
      </c>
      <c r="N87" s="4">
        <f t="shared" si="23"/>
        <v>0</v>
      </c>
      <c r="O87" s="5">
        <f t="shared" si="23"/>
        <v>0</v>
      </c>
      <c r="P87" s="4">
        <f t="shared" si="23"/>
        <v>0</v>
      </c>
      <c r="Q87" s="4">
        <f t="shared" si="23"/>
        <v>0</v>
      </c>
      <c r="R87" s="4">
        <f t="shared" si="23"/>
        <v>0</v>
      </c>
      <c r="S87" s="5">
        <f t="shared" si="23"/>
        <v>0</v>
      </c>
      <c r="T87" s="4">
        <f t="shared" si="23"/>
        <v>0</v>
      </c>
      <c r="U87" s="4">
        <f t="shared" si="23"/>
        <v>0</v>
      </c>
      <c r="V87" s="4">
        <f t="shared" si="23"/>
        <v>0</v>
      </c>
      <c r="W87" s="4">
        <f t="shared" si="23"/>
        <v>0</v>
      </c>
      <c r="X87" s="4">
        <f t="shared" si="23"/>
        <v>0</v>
      </c>
      <c r="Y87" s="4">
        <f t="shared" si="23"/>
        <v>0</v>
      </c>
      <c r="Z87" s="5">
        <f t="shared" si="23"/>
        <v>0</v>
      </c>
      <c r="AA87" s="4">
        <f t="shared" si="23"/>
        <v>0</v>
      </c>
      <c r="AB87" s="4">
        <f t="shared" si="23"/>
        <v>0</v>
      </c>
      <c r="AC87" s="4">
        <f t="shared" si="23"/>
        <v>0</v>
      </c>
      <c r="AD87" s="4">
        <f t="shared" si="23"/>
        <v>0</v>
      </c>
      <c r="AE87" s="5">
        <f t="shared" si="23"/>
        <v>0</v>
      </c>
      <c r="AF87" s="6">
        <f t="shared" si="9"/>
        <v>0</v>
      </c>
    </row>
    <row r="88" spans="1:32" ht="11.25" hidden="1" customHeight="1" x14ac:dyDescent="0.25">
      <c r="A88" s="17" t="s">
        <v>32</v>
      </c>
      <c r="B88" s="18" t="s">
        <v>26</v>
      </c>
      <c r="C88" s="4">
        <f t="shared" ref="C88:AE88" si="24">C25+C57</f>
        <v>0</v>
      </c>
      <c r="D88" s="4">
        <f t="shared" si="24"/>
        <v>0</v>
      </c>
      <c r="E88" s="4">
        <f t="shared" si="24"/>
        <v>0</v>
      </c>
      <c r="F88" s="4">
        <f t="shared" si="24"/>
        <v>0</v>
      </c>
      <c r="G88" s="5">
        <f t="shared" si="24"/>
        <v>0</v>
      </c>
      <c r="H88" s="4">
        <f t="shared" si="24"/>
        <v>0</v>
      </c>
      <c r="I88" s="4">
        <f t="shared" si="24"/>
        <v>0</v>
      </c>
      <c r="J88" s="4">
        <f t="shared" si="24"/>
        <v>0</v>
      </c>
      <c r="K88" s="5">
        <f t="shared" si="24"/>
        <v>0</v>
      </c>
      <c r="L88" s="4">
        <f t="shared" si="24"/>
        <v>0</v>
      </c>
      <c r="M88" s="4">
        <f t="shared" si="24"/>
        <v>0</v>
      </c>
      <c r="N88" s="4">
        <f t="shared" si="24"/>
        <v>0</v>
      </c>
      <c r="O88" s="5">
        <f t="shared" si="24"/>
        <v>0</v>
      </c>
      <c r="P88" s="4">
        <f t="shared" si="24"/>
        <v>0</v>
      </c>
      <c r="Q88" s="4">
        <f t="shared" si="24"/>
        <v>0</v>
      </c>
      <c r="R88" s="4">
        <f t="shared" si="24"/>
        <v>0</v>
      </c>
      <c r="S88" s="5">
        <f t="shared" si="24"/>
        <v>0</v>
      </c>
      <c r="T88" s="4">
        <f t="shared" si="24"/>
        <v>0</v>
      </c>
      <c r="U88" s="4">
        <f t="shared" si="24"/>
        <v>0</v>
      </c>
      <c r="V88" s="4">
        <f t="shared" si="24"/>
        <v>0</v>
      </c>
      <c r="W88" s="4">
        <f t="shared" si="24"/>
        <v>0</v>
      </c>
      <c r="X88" s="4">
        <f t="shared" si="24"/>
        <v>0</v>
      </c>
      <c r="Y88" s="4">
        <f t="shared" si="24"/>
        <v>0</v>
      </c>
      <c r="Z88" s="5">
        <f t="shared" si="24"/>
        <v>0</v>
      </c>
      <c r="AA88" s="4">
        <f t="shared" si="24"/>
        <v>0</v>
      </c>
      <c r="AB88" s="4">
        <f t="shared" si="24"/>
        <v>0</v>
      </c>
      <c r="AC88" s="4">
        <f t="shared" si="24"/>
        <v>0</v>
      </c>
      <c r="AD88" s="4">
        <f t="shared" si="24"/>
        <v>0</v>
      </c>
      <c r="AE88" s="5">
        <f t="shared" si="24"/>
        <v>0</v>
      </c>
      <c r="AF88" s="6">
        <f t="shared" si="9"/>
        <v>0</v>
      </c>
    </row>
    <row r="89" spans="1:32" ht="12" hidden="1" x14ac:dyDescent="0.25">
      <c r="A89" s="17" t="s">
        <v>33</v>
      </c>
      <c r="B89" s="18" t="s">
        <v>26</v>
      </c>
      <c r="C89" s="4">
        <f t="shared" ref="C89:AE89" si="25">C26+C58</f>
        <v>0</v>
      </c>
      <c r="D89" s="4">
        <f t="shared" si="25"/>
        <v>0</v>
      </c>
      <c r="E89" s="4">
        <f t="shared" si="25"/>
        <v>0</v>
      </c>
      <c r="F89" s="4">
        <f t="shared" si="25"/>
        <v>0</v>
      </c>
      <c r="G89" s="5">
        <f t="shared" si="25"/>
        <v>0</v>
      </c>
      <c r="H89" s="4">
        <f t="shared" si="25"/>
        <v>0</v>
      </c>
      <c r="I89" s="4">
        <f t="shared" si="25"/>
        <v>0</v>
      </c>
      <c r="J89" s="4">
        <f t="shared" si="25"/>
        <v>0</v>
      </c>
      <c r="K89" s="5">
        <f t="shared" si="25"/>
        <v>0</v>
      </c>
      <c r="L89" s="4">
        <f t="shared" si="25"/>
        <v>0</v>
      </c>
      <c r="M89" s="4">
        <f t="shared" si="25"/>
        <v>0</v>
      </c>
      <c r="N89" s="4">
        <f t="shared" si="25"/>
        <v>0</v>
      </c>
      <c r="O89" s="5">
        <f t="shared" si="25"/>
        <v>0</v>
      </c>
      <c r="P89" s="4">
        <f t="shared" si="25"/>
        <v>0</v>
      </c>
      <c r="Q89" s="4">
        <f t="shared" si="25"/>
        <v>0</v>
      </c>
      <c r="R89" s="4">
        <f t="shared" si="25"/>
        <v>0</v>
      </c>
      <c r="S89" s="5">
        <f t="shared" si="25"/>
        <v>0</v>
      </c>
      <c r="T89" s="4">
        <f t="shared" si="25"/>
        <v>0</v>
      </c>
      <c r="U89" s="4">
        <f t="shared" si="25"/>
        <v>0</v>
      </c>
      <c r="V89" s="4">
        <f t="shared" si="25"/>
        <v>0</v>
      </c>
      <c r="W89" s="4">
        <f t="shared" si="25"/>
        <v>0</v>
      </c>
      <c r="X89" s="4">
        <f t="shared" si="25"/>
        <v>0</v>
      </c>
      <c r="Y89" s="4">
        <f t="shared" si="25"/>
        <v>0</v>
      </c>
      <c r="Z89" s="5">
        <f t="shared" si="25"/>
        <v>0</v>
      </c>
      <c r="AA89" s="4">
        <f t="shared" si="25"/>
        <v>0</v>
      </c>
      <c r="AB89" s="4">
        <f t="shared" si="25"/>
        <v>0</v>
      </c>
      <c r="AC89" s="4">
        <f t="shared" si="25"/>
        <v>0</v>
      </c>
      <c r="AD89" s="4">
        <f t="shared" si="25"/>
        <v>0</v>
      </c>
      <c r="AE89" s="5">
        <f t="shared" si="25"/>
        <v>0</v>
      </c>
      <c r="AF89" s="6">
        <f t="shared" si="9"/>
        <v>0</v>
      </c>
    </row>
    <row r="90" spans="1:32" ht="12" hidden="1" x14ac:dyDescent="0.25">
      <c r="A90" s="17" t="s">
        <v>34</v>
      </c>
      <c r="B90" s="18" t="s">
        <v>26</v>
      </c>
      <c r="C90" s="4">
        <f t="shared" ref="C90:AE90" si="26">C27+C59</f>
        <v>0</v>
      </c>
      <c r="D90" s="4">
        <f t="shared" si="26"/>
        <v>0</v>
      </c>
      <c r="E90" s="4">
        <f t="shared" si="26"/>
        <v>0</v>
      </c>
      <c r="F90" s="4">
        <f t="shared" si="26"/>
        <v>0</v>
      </c>
      <c r="G90" s="5">
        <f t="shared" si="26"/>
        <v>0</v>
      </c>
      <c r="H90" s="4">
        <f t="shared" si="26"/>
        <v>0</v>
      </c>
      <c r="I90" s="4">
        <f t="shared" si="26"/>
        <v>0</v>
      </c>
      <c r="J90" s="4">
        <f t="shared" si="26"/>
        <v>0</v>
      </c>
      <c r="K90" s="5">
        <f t="shared" si="26"/>
        <v>0</v>
      </c>
      <c r="L90" s="4">
        <f t="shared" si="26"/>
        <v>0</v>
      </c>
      <c r="M90" s="4">
        <f t="shared" si="26"/>
        <v>0</v>
      </c>
      <c r="N90" s="4">
        <f t="shared" si="26"/>
        <v>0</v>
      </c>
      <c r="O90" s="5">
        <f t="shared" si="26"/>
        <v>0</v>
      </c>
      <c r="P90" s="4">
        <f t="shared" si="26"/>
        <v>0</v>
      </c>
      <c r="Q90" s="4">
        <f t="shared" si="26"/>
        <v>0</v>
      </c>
      <c r="R90" s="4">
        <f t="shared" si="26"/>
        <v>0</v>
      </c>
      <c r="S90" s="5">
        <f t="shared" si="26"/>
        <v>0</v>
      </c>
      <c r="T90" s="4">
        <f t="shared" si="26"/>
        <v>0</v>
      </c>
      <c r="U90" s="4">
        <f t="shared" si="26"/>
        <v>0</v>
      </c>
      <c r="V90" s="4">
        <f t="shared" si="26"/>
        <v>0</v>
      </c>
      <c r="W90" s="4">
        <f t="shared" si="26"/>
        <v>0</v>
      </c>
      <c r="X90" s="4">
        <f t="shared" si="26"/>
        <v>0</v>
      </c>
      <c r="Y90" s="4">
        <f t="shared" si="26"/>
        <v>0</v>
      </c>
      <c r="Z90" s="5">
        <f t="shared" si="26"/>
        <v>0</v>
      </c>
      <c r="AA90" s="4">
        <f t="shared" si="26"/>
        <v>0</v>
      </c>
      <c r="AB90" s="4">
        <f t="shared" si="26"/>
        <v>0</v>
      </c>
      <c r="AC90" s="4">
        <f t="shared" si="26"/>
        <v>0</v>
      </c>
      <c r="AD90" s="4">
        <f t="shared" si="26"/>
        <v>0</v>
      </c>
      <c r="AE90" s="5">
        <f t="shared" si="26"/>
        <v>0</v>
      </c>
      <c r="AF90" s="6">
        <f t="shared" si="9"/>
        <v>0</v>
      </c>
    </row>
    <row r="91" spans="1:32" ht="12" x14ac:dyDescent="0.25">
      <c r="A91" s="17" t="s">
        <v>19</v>
      </c>
      <c r="B91" s="18" t="s">
        <v>26</v>
      </c>
      <c r="C91" s="4">
        <f t="shared" ref="C91:AE91" si="27">C28+C60</f>
        <v>0</v>
      </c>
      <c r="D91" s="4">
        <f t="shared" si="27"/>
        <v>0</v>
      </c>
      <c r="E91" s="4">
        <f t="shared" si="27"/>
        <v>0</v>
      </c>
      <c r="F91" s="4">
        <f t="shared" si="27"/>
        <v>0</v>
      </c>
      <c r="G91" s="5">
        <f t="shared" si="27"/>
        <v>0</v>
      </c>
      <c r="H91" s="4">
        <f t="shared" si="27"/>
        <v>0</v>
      </c>
      <c r="I91" s="4">
        <f t="shared" si="27"/>
        <v>0</v>
      </c>
      <c r="J91" s="4">
        <f t="shared" si="27"/>
        <v>0</v>
      </c>
      <c r="K91" s="5">
        <f t="shared" si="27"/>
        <v>0</v>
      </c>
      <c r="L91" s="4">
        <f t="shared" si="27"/>
        <v>0</v>
      </c>
      <c r="M91" s="4">
        <f t="shared" si="27"/>
        <v>0</v>
      </c>
      <c r="N91" s="4">
        <f t="shared" si="27"/>
        <v>0</v>
      </c>
      <c r="O91" s="5">
        <f t="shared" si="27"/>
        <v>0</v>
      </c>
      <c r="P91" s="4">
        <f t="shared" si="27"/>
        <v>0</v>
      </c>
      <c r="Q91" s="4">
        <f t="shared" si="27"/>
        <v>1</v>
      </c>
      <c r="R91" s="4">
        <f t="shared" si="27"/>
        <v>0</v>
      </c>
      <c r="S91" s="5">
        <f t="shared" si="27"/>
        <v>0</v>
      </c>
      <c r="T91" s="4">
        <f t="shared" si="27"/>
        <v>0</v>
      </c>
      <c r="U91" s="4">
        <f t="shared" si="27"/>
        <v>0</v>
      </c>
      <c r="V91" s="4">
        <f t="shared" si="27"/>
        <v>0</v>
      </c>
      <c r="W91" s="4">
        <f t="shared" si="27"/>
        <v>0</v>
      </c>
      <c r="X91" s="4">
        <f t="shared" si="27"/>
        <v>0</v>
      </c>
      <c r="Y91" s="4">
        <f t="shared" si="27"/>
        <v>0</v>
      </c>
      <c r="Z91" s="5">
        <f t="shared" si="27"/>
        <v>0</v>
      </c>
      <c r="AA91" s="4">
        <f t="shared" si="27"/>
        <v>0</v>
      </c>
      <c r="AB91" s="4">
        <f t="shared" si="27"/>
        <v>0</v>
      </c>
      <c r="AC91" s="4">
        <f t="shared" si="27"/>
        <v>0</v>
      </c>
      <c r="AD91" s="4">
        <f t="shared" si="27"/>
        <v>0</v>
      </c>
      <c r="AE91" s="5">
        <f t="shared" si="27"/>
        <v>0</v>
      </c>
      <c r="AF91" s="6">
        <f t="shared" si="9"/>
        <v>1</v>
      </c>
    </row>
    <row r="92" spans="1:32" ht="12" x14ac:dyDescent="0.25">
      <c r="A92" s="17" t="s">
        <v>18</v>
      </c>
      <c r="B92" s="18" t="s">
        <v>26</v>
      </c>
      <c r="C92" s="4">
        <f t="shared" ref="C92:AE92" si="28">C29+C61</f>
        <v>0</v>
      </c>
      <c r="D92" s="4">
        <f t="shared" si="28"/>
        <v>0</v>
      </c>
      <c r="E92" s="4">
        <f t="shared" si="28"/>
        <v>0</v>
      </c>
      <c r="F92" s="4">
        <f t="shared" si="28"/>
        <v>0</v>
      </c>
      <c r="G92" s="5">
        <f t="shared" si="28"/>
        <v>0</v>
      </c>
      <c r="H92" s="4">
        <f t="shared" si="28"/>
        <v>0</v>
      </c>
      <c r="I92" s="4">
        <f t="shared" si="28"/>
        <v>1</v>
      </c>
      <c r="J92" s="4">
        <f t="shared" si="28"/>
        <v>0</v>
      </c>
      <c r="K92" s="5">
        <f t="shared" si="28"/>
        <v>2</v>
      </c>
      <c r="L92" s="4">
        <f t="shared" si="28"/>
        <v>2</v>
      </c>
      <c r="M92" s="4">
        <f t="shared" si="28"/>
        <v>7</v>
      </c>
      <c r="N92" s="4">
        <f t="shared" si="28"/>
        <v>2</v>
      </c>
      <c r="O92" s="5">
        <f t="shared" si="28"/>
        <v>2</v>
      </c>
      <c r="P92" s="4">
        <f t="shared" si="28"/>
        <v>2</v>
      </c>
      <c r="Q92" s="4">
        <f t="shared" si="28"/>
        <v>2</v>
      </c>
      <c r="R92" s="4">
        <f t="shared" si="28"/>
        <v>1</v>
      </c>
      <c r="S92" s="5">
        <f t="shared" si="28"/>
        <v>1</v>
      </c>
      <c r="T92" s="4">
        <f t="shared" si="28"/>
        <v>1</v>
      </c>
      <c r="U92" s="4">
        <f t="shared" si="28"/>
        <v>2</v>
      </c>
      <c r="V92" s="4">
        <f t="shared" si="28"/>
        <v>1</v>
      </c>
      <c r="W92" s="4">
        <f t="shared" si="28"/>
        <v>0</v>
      </c>
      <c r="X92" s="4">
        <f t="shared" si="28"/>
        <v>0</v>
      </c>
      <c r="Y92" s="4">
        <f t="shared" si="28"/>
        <v>0</v>
      </c>
      <c r="Z92" s="5">
        <f t="shared" si="28"/>
        <v>0</v>
      </c>
      <c r="AA92" s="4">
        <f t="shared" si="28"/>
        <v>0</v>
      </c>
      <c r="AB92" s="4">
        <f t="shared" si="28"/>
        <v>0</v>
      </c>
      <c r="AC92" s="4">
        <f t="shared" si="28"/>
        <v>0</v>
      </c>
      <c r="AD92" s="4">
        <f t="shared" si="28"/>
        <v>0</v>
      </c>
      <c r="AE92" s="5">
        <f t="shared" si="28"/>
        <v>1</v>
      </c>
      <c r="AF92" s="6">
        <f t="shared" si="9"/>
        <v>27</v>
      </c>
    </row>
    <row r="93" spans="1:32" ht="12.6" thickBot="1" x14ac:dyDescent="0.3">
      <c r="A93" s="17" t="s">
        <v>36</v>
      </c>
      <c r="B93" s="18" t="s">
        <v>26</v>
      </c>
      <c r="C93" s="4">
        <f t="shared" ref="C93:AE93" si="29">C30+C62</f>
        <v>0</v>
      </c>
      <c r="D93" s="4">
        <f t="shared" si="29"/>
        <v>2</v>
      </c>
      <c r="E93" s="4">
        <f t="shared" si="29"/>
        <v>2</v>
      </c>
      <c r="F93" s="4">
        <f t="shared" si="29"/>
        <v>0</v>
      </c>
      <c r="G93" s="5">
        <f t="shared" si="29"/>
        <v>3</v>
      </c>
      <c r="H93" s="4">
        <f t="shared" si="29"/>
        <v>0</v>
      </c>
      <c r="I93" s="4">
        <f t="shared" si="29"/>
        <v>1</v>
      </c>
      <c r="J93" s="4">
        <f t="shared" si="29"/>
        <v>3</v>
      </c>
      <c r="K93" s="5">
        <f t="shared" si="29"/>
        <v>0</v>
      </c>
      <c r="L93" s="4">
        <f t="shared" si="29"/>
        <v>0</v>
      </c>
      <c r="M93" s="4">
        <f t="shared" si="29"/>
        <v>1</v>
      </c>
      <c r="N93" s="4">
        <f t="shared" si="29"/>
        <v>1</v>
      </c>
      <c r="O93" s="5">
        <f t="shared" si="29"/>
        <v>3</v>
      </c>
      <c r="P93" s="4">
        <f t="shared" si="29"/>
        <v>1</v>
      </c>
      <c r="Q93" s="4">
        <f t="shared" si="29"/>
        <v>0</v>
      </c>
      <c r="R93" s="4">
        <f t="shared" si="29"/>
        <v>0</v>
      </c>
      <c r="S93" s="5">
        <f t="shared" si="29"/>
        <v>0</v>
      </c>
      <c r="T93" s="4">
        <f t="shared" si="29"/>
        <v>0</v>
      </c>
      <c r="U93" s="4">
        <f t="shared" si="29"/>
        <v>0</v>
      </c>
      <c r="V93" s="4">
        <f t="shared" si="29"/>
        <v>0</v>
      </c>
      <c r="W93" s="4">
        <f t="shared" si="29"/>
        <v>1</v>
      </c>
      <c r="X93" s="4">
        <f t="shared" si="29"/>
        <v>0</v>
      </c>
      <c r="Y93" s="4">
        <f t="shared" si="29"/>
        <v>0</v>
      </c>
      <c r="Z93" s="5">
        <f t="shared" si="29"/>
        <v>0</v>
      </c>
      <c r="AA93" s="4">
        <f t="shared" si="29"/>
        <v>0</v>
      </c>
      <c r="AB93" s="4">
        <f t="shared" si="29"/>
        <v>0</v>
      </c>
      <c r="AC93" s="4">
        <f t="shared" si="29"/>
        <v>0</v>
      </c>
      <c r="AD93" s="4">
        <f t="shared" si="29"/>
        <v>0</v>
      </c>
      <c r="AE93" s="5">
        <f t="shared" si="29"/>
        <v>1</v>
      </c>
      <c r="AF93" s="6">
        <f t="shared" si="9"/>
        <v>19</v>
      </c>
    </row>
    <row r="94" spans="1:32" ht="13.2" thickTop="1" thickBot="1" x14ac:dyDescent="0.3">
      <c r="A94" s="51" t="s">
        <v>27</v>
      </c>
      <c r="B94" s="52"/>
      <c r="C94" s="19">
        <f>SUM(C72:C93)</f>
        <v>56</v>
      </c>
      <c r="D94" s="19">
        <f t="shared" ref="D94:AE94" si="30">SUM(D72:D93)</f>
        <v>33</v>
      </c>
      <c r="E94" s="19">
        <f t="shared" si="30"/>
        <v>20</v>
      </c>
      <c r="F94" s="19">
        <f t="shared" si="30"/>
        <v>15</v>
      </c>
      <c r="G94" s="20">
        <f t="shared" si="30"/>
        <v>17</v>
      </c>
      <c r="H94" s="19">
        <f t="shared" si="30"/>
        <v>9</v>
      </c>
      <c r="I94" s="19">
        <f t="shared" si="30"/>
        <v>12</v>
      </c>
      <c r="J94" s="19">
        <f t="shared" si="30"/>
        <v>10</v>
      </c>
      <c r="K94" s="20">
        <f t="shared" si="30"/>
        <v>18</v>
      </c>
      <c r="L94" s="19">
        <f t="shared" si="30"/>
        <v>15</v>
      </c>
      <c r="M94" s="19">
        <f t="shared" si="30"/>
        <v>24</v>
      </c>
      <c r="N94" s="19">
        <f t="shared" si="30"/>
        <v>8</v>
      </c>
      <c r="O94" s="20">
        <f t="shared" si="30"/>
        <v>13</v>
      </c>
      <c r="P94" s="19">
        <f t="shared" si="30"/>
        <v>5</v>
      </c>
      <c r="Q94" s="19">
        <f t="shared" si="30"/>
        <v>11</v>
      </c>
      <c r="R94" s="19">
        <f t="shared" si="30"/>
        <v>2</v>
      </c>
      <c r="S94" s="20">
        <f t="shared" si="30"/>
        <v>9</v>
      </c>
      <c r="T94" s="19">
        <f t="shared" si="30"/>
        <v>3</v>
      </c>
      <c r="U94" s="19">
        <f>SUM(U72:U93)</f>
        <v>8</v>
      </c>
      <c r="V94" s="19">
        <f t="shared" si="30"/>
        <v>2</v>
      </c>
      <c r="W94" s="19">
        <f t="shared" si="30"/>
        <v>6</v>
      </c>
      <c r="X94" s="19">
        <f t="shared" si="30"/>
        <v>0</v>
      </c>
      <c r="Y94" s="19">
        <f t="shared" si="30"/>
        <v>2</v>
      </c>
      <c r="Z94" s="20">
        <f t="shared" si="30"/>
        <v>0</v>
      </c>
      <c r="AA94" s="19">
        <f t="shared" si="30"/>
        <v>2</v>
      </c>
      <c r="AB94" s="19">
        <f t="shared" si="30"/>
        <v>1</v>
      </c>
      <c r="AC94" s="19">
        <f t="shared" si="30"/>
        <v>2</v>
      </c>
      <c r="AD94" s="19">
        <f t="shared" si="30"/>
        <v>1</v>
      </c>
      <c r="AE94" s="19">
        <f t="shared" si="30"/>
        <v>4</v>
      </c>
      <c r="AF94" s="21">
        <f>SUM(AF72:AF93)</f>
        <v>308</v>
      </c>
    </row>
    <row r="95" spans="1:32" ht="12.6" thickTop="1" x14ac:dyDescent="0.25">
      <c r="A95" s="31" t="s">
        <v>5</v>
      </c>
      <c r="B95" s="32"/>
      <c r="C95" s="19">
        <f t="shared" ref="C95:AF95" si="31">C31+C63</f>
        <v>56</v>
      </c>
      <c r="D95" s="19">
        <f t="shared" si="31"/>
        <v>33</v>
      </c>
      <c r="E95" s="19">
        <f t="shared" si="31"/>
        <v>20</v>
      </c>
      <c r="F95" s="19">
        <f t="shared" si="31"/>
        <v>15</v>
      </c>
      <c r="G95" s="20">
        <f t="shared" si="31"/>
        <v>17</v>
      </c>
      <c r="H95" s="19">
        <f t="shared" si="31"/>
        <v>9</v>
      </c>
      <c r="I95" s="19">
        <f t="shared" si="31"/>
        <v>12</v>
      </c>
      <c r="J95" s="19">
        <f t="shared" si="31"/>
        <v>10</v>
      </c>
      <c r="K95" s="20">
        <f t="shared" si="31"/>
        <v>18</v>
      </c>
      <c r="L95" s="19">
        <f t="shared" si="31"/>
        <v>15</v>
      </c>
      <c r="M95" s="19">
        <f t="shared" si="31"/>
        <v>24</v>
      </c>
      <c r="N95" s="19">
        <f t="shared" si="31"/>
        <v>8</v>
      </c>
      <c r="O95" s="20">
        <f t="shared" si="31"/>
        <v>13</v>
      </c>
      <c r="P95" s="19">
        <f t="shared" si="31"/>
        <v>5</v>
      </c>
      <c r="Q95" s="19">
        <f t="shared" si="31"/>
        <v>11</v>
      </c>
      <c r="R95" s="19">
        <f t="shared" si="31"/>
        <v>2</v>
      </c>
      <c r="S95" s="20">
        <f t="shared" si="31"/>
        <v>9</v>
      </c>
      <c r="T95" s="19">
        <f t="shared" si="31"/>
        <v>3</v>
      </c>
      <c r="U95" s="19">
        <f t="shared" si="31"/>
        <v>8</v>
      </c>
      <c r="V95" s="19">
        <f t="shared" si="31"/>
        <v>2</v>
      </c>
      <c r="W95" s="19">
        <f t="shared" si="31"/>
        <v>6</v>
      </c>
      <c r="X95" s="19">
        <f t="shared" si="31"/>
        <v>0</v>
      </c>
      <c r="Y95" s="19">
        <f t="shared" si="31"/>
        <v>2</v>
      </c>
      <c r="Z95" s="20">
        <f t="shared" si="31"/>
        <v>0</v>
      </c>
      <c r="AA95" s="19">
        <f t="shared" si="31"/>
        <v>2</v>
      </c>
      <c r="AB95" s="19">
        <f t="shared" si="31"/>
        <v>1</v>
      </c>
      <c r="AC95" s="19">
        <f t="shared" si="31"/>
        <v>2</v>
      </c>
      <c r="AD95" s="19">
        <f t="shared" si="31"/>
        <v>1</v>
      </c>
      <c r="AE95" s="19">
        <f t="shared" si="31"/>
        <v>4</v>
      </c>
      <c r="AF95" s="21">
        <f t="shared" si="31"/>
        <v>308</v>
      </c>
    </row>
    <row r="96" spans="1:32" ht="12.6" thickBot="1" x14ac:dyDescent="0.3">
      <c r="A96" s="36" t="s">
        <v>6</v>
      </c>
      <c r="B96" s="35"/>
      <c r="C96" s="37">
        <f>C32+C64</f>
        <v>141</v>
      </c>
      <c r="D96" s="34"/>
      <c r="E96" s="34"/>
      <c r="F96" s="34"/>
      <c r="G96" s="38"/>
      <c r="H96" s="33">
        <f>H32+H64</f>
        <v>49</v>
      </c>
      <c r="I96" s="34"/>
      <c r="J96" s="34"/>
      <c r="K96" s="38"/>
      <c r="L96" s="33">
        <f>L32+L64</f>
        <v>60</v>
      </c>
      <c r="M96" s="34"/>
      <c r="N96" s="34"/>
      <c r="O96" s="38"/>
      <c r="P96" s="33">
        <f>P32+P64</f>
        <v>27</v>
      </c>
      <c r="Q96" s="34"/>
      <c r="R96" s="34"/>
      <c r="S96" s="38"/>
      <c r="T96" s="33">
        <f>T32+T64</f>
        <v>21</v>
      </c>
      <c r="U96" s="34"/>
      <c r="V96" s="34"/>
      <c r="W96" s="34"/>
      <c r="X96" s="34"/>
      <c r="Y96" s="34"/>
      <c r="Z96" s="38"/>
      <c r="AA96" s="33">
        <f>AA32+AA64</f>
        <v>10</v>
      </c>
      <c r="AB96" s="34"/>
      <c r="AC96" s="34"/>
      <c r="AD96" s="34"/>
      <c r="AE96" s="35"/>
      <c r="AF96" s="22">
        <f>SUM(C96:AE96)</f>
        <v>308</v>
      </c>
    </row>
    <row r="97" spans="1:32" ht="15" thickTop="1" thickBot="1" x14ac:dyDescent="0.3">
      <c r="A97" s="55" t="s">
        <v>13</v>
      </c>
      <c r="B97" s="56"/>
      <c r="C97" s="24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6"/>
      <c r="AF97" s="23">
        <f>AF33+AF65</f>
        <v>1700</v>
      </c>
    </row>
    <row r="98" spans="1:32" ht="15" thickTop="1" thickBot="1" x14ac:dyDescent="0.3">
      <c r="A98" s="55" t="s">
        <v>28</v>
      </c>
      <c r="B98" s="56"/>
      <c r="C98" s="24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6"/>
      <c r="AF98" s="23">
        <f>SUM(AF34+AF66)</f>
        <v>0</v>
      </c>
    </row>
    <row r="99" spans="1:32" ht="12" thickTop="1" x14ac:dyDescent="0.2"/>
    <row r="100" spans="1:32" x14ac:dyDescent="0.2">
      <c r="A100" s="53" t="s">
        <v>30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</row>
    <row r="101" spans="1:32" ht="12" customHeight="1" x14ac:dyDescent="0.2">
      <c r="A101" s="54" t="s">
        <v>40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</row>
    <row r="102" spans="1:32" x14ac:dyDescent="0.2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</row>
  </sheetData>
  <mergeCells count="61">
    <mergeCell ref="A33:B33"/>
    <mergeCell ref="C33:AE33"/>
    <mergeCell ref="A96:B96"/>
    <mergeCell ref="A36:AF36"/>
    <mergeCell ref="A37:A40"/>
    <mergeCell ref="B37:B40"/>
    <mergeCell ref="C37:AE37"/>
    <mergeCell ref="A34:B34"/>
    <mergeCell ref="C34:AE34"/>
    <mergeCell ref="A35:B35"/>
    <mergeCell ref="C35:AE35"/>
    <mergeCell ref="AF37:AF40"/>
    <mergeCell ref="C39:AE39"/>
    <mergeCell ref="A1:AF2"/>
    <mergeCell ref="A4:AF4"/>
    <mergeCell ref="A3:AF3"/>
    <mergeCell ref="C32:G32"/>
    <mergeCell ref="H32:K32"/>
    <mergeCell ref="AF5:AF8"/>
    <mergeCell ref="C5:AE5"/>
    <mergeCell ref="C7:AE7"/>
    <mergeCell ref="A5:A8"/>
    <mergeCell ref="B5:B8"/>
    <mergeCell ref="AA32:AE32"/>
    <mergeCell ref="L32:O32"/>
    <mergeCell ref="P32:S32"/>
    <mergeCell ref="A31:B31"/>
    <mergeCell ref="A32:B32"/>
    <mergeCell ref="T32:Z32"/>
    <mergeCell ref="A100:AF100"/>
    <mergeCell ref="A101:AF102"/>
    <mergeCell ref="L64:O64"/>
    <mergeCell ref="L96:O96"/>
    <mergeCell ref="P96:S96"/>
    <mergeCell ref="T96:Z96"/>
    <mergeCell ref="A97:B97"/>
    <mergeCell ref="C97:AE97"/>
    <mergeCell ref="AA96:AE96"/>
    <mergeCell ref="H64:K64"/>
    <mergeCell ref="A66:B66"/>
    <mergeCell ref="C66:AE66"/>
    <mergeCell ref="A98:B98"/>
    <mergeCell ref="P64:S64"/>
    <mergeCell ref="T64:Z64"/>
    <mergeCell ref="A65:B65"/>
    <mergeCell ref="C98:AE98"/>
    <mergeCell ref="A67:AF67"/>
    <mergeCell ref="A68:A71"/>
    <mergeCell ref="A63:B63"/>
    <mergeCell ref="C65:AE65"/>
    <mergeCell ref="AA64:AE64"/>
    <mergeCell ref="A64:B64"/>
    <mergeCell ref="C64:G64"/>
    <mergeCell ref="B68:B71"/>
    <mergeCell ref="C68:AE68"/>
    <mergeCell ref="AF68:AF71"/>
    <mergeCell ref="C96:G96"/>
    <mergeCell ref="H96:K96"/>
    <mergeCell ref="A95:B95"/>
    <mergeCell ref="C70:AE70"/>
    <mergeCell ref="A94:B94"/>
  </mergeCells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7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počty stromů</vt:lpstr>
    </vt:vector>
  </TitlesOfParts>
  <Company>PM, a. 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Turanová Dana</cp:lastModifiedBy>
  <cp:lastPrinted>2018-10-05T10:16:06Z</cp:lastPrinted>
  <dcterms:created xsi:type="dcterms:W3CDTF">2006-11-21T06:34:11Z</dcterms:created>
  <dcterms:modified xsi:type="dcterms:W3CDTF">2018-10-05T10:16:14Z</dcterms:modified>
</cp:coreProperties>
</file>